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90" windowHeight="11400"/>
  </bookViews>
  <sheets>
    <sheet name="Лист1" sheetId="1" r:id="rId1"/>
    <sheet name="Лист2" sheetId="2" state="hidden" r:id="rId2"/>
  </sheets>
  <definedNames>
    <definedName name="_xlnm._FilterDatabase" localSheetId="0" hidden="1">Лист1!$B$10:$T$39</definedName>
  </definedNames>
  <calcPr calcId="124519"/>
</workbook>
</file>

<file path=xl/calcChain.xml><?xml version="1.0" encoding="utf-8"?>
<calcChain xmlns="http://schemas.openxmlformats.org/spreadsheetml/2006/main">
  <c r="S37" i="1"/>
  <c r="K37"/>
  <c r="J37"/>
  <c r="I37"/>
  <c r="S126"/>
  <c r="K126"/>
  <c r="J126"/>
  <c r="I126"/>
  <c r="T126"/>
</calcChain>
</file>

<file path=xl/sharedStrings.xml><?xml version="1.0" encoding="utf-8"?>
<sst xmlns="http://schemas.openxmlformats.org/spreadsheetml/2006/main" count="853" uniqueCount="184">
  <si>
    <t>№ з/п</t>
  </si>
  <si>
    <t>Найменування лісництва</t>
  </si>
  <si>
    <t>Категорія (група) лісів</t>
  </si>
  <si>
    <t>Вид, спосіб рубки</t>
  </si>
  <si>
    <t>Головна порода</t>
  </si>
  <si>
    <t>№ кварталу</t>
  </si>
  <si>
    <t>№ виділу, підвиділу</t>
  </si>
  <si>
    <t>Площа, га</t>
  </si>
  <si>
    <t>Запас деревини, куб.м</t>
  </si>
  <si>
    <t>загальний</t>
  </si>
  <si>
    <t>ліквідний</t>
  </si>
  <si>
    <t>1. Рубки головного користування</t>
  </si>
  <si>
    <t>Разом</t>
  </si>
  <si>
    <t>Калуське</t>
  </si>
  <si>
    <t>Болохівське</t>
  </si>
  <si>
    <t>Підмихайлівське</t>
  </si>
  <si>
    <t>Яцб</t>
  </si>
  <si>
    <t>Бкл</t>
  </si>
  <si>
    <t>Підстава для призначення рубки, площа га</t>
  </si>
  <si>
    <t>7</t>
  </si>
  <si>
    <t>Серія та № лісорубного квитка</t>
  </si>
  <si>
    <t>Дата видачі</t>
  </si>
  <si>
    <t>Місцезнаходження</t>
  </si>
  <si>
    <t>Велико-Турянська с/р</t>
  </si>
  <si>
    <t xml:space="preserve">Перелік лісових ділянок, </t>
  </si>
  <si>
    <t>Лісокористувач</t>
  </si>
  <si>
    <t>(найменування)</t>
  </si>
  <si>
    <t>(місцезнаходження)</t>
  </si>
  <si>
    <t xml:space="preserve">Місцезнаходження </t>
  </si>
  <si>
    <t>(лісових ділянок, земель лісогосподарського призначення)</t>
  </si>
  <si>
    <t xml:space="preserve">Рік базового лісовпорядкування </t>
  </si>
  <si>
    <t>ДП" Калуський  лісгосп"</t>
  </si>
  <si>
    <t>с. Вістова</t>
  </si>
  <si>
    <t>Калуський район в Івано-Франківській області</t>
  </si>
  <si>
    <t>Розробник лісосіки (лісгосп чи підприємець, підприємство)</t>
  </si>
  <si>
    <t>ДП "Калуський лісгосп"</t>
  </si>
  <si>
    <t>Верхнянська ОТГ</t>
  </si>
  <si>
    <t>*</t>
  </si>
  <si>
    <t>обстеження лісокористувача</t>
  </si>
  <si>
    <t>матеріали лісовпорядкування</t>
  </si>
  <si>
    <t>Нарахування попенної плати, грн</t>
  </si>
  <si>
    <t>відведених для заготівлі деревини в порядку рубок головного користування</t>
  </si>
  <si>
    <t>Войнилівське</t>
  </si>
  <si>
    <t>Брошнівське</t>
  </si>
  <si>
    <t>2. Рубки формування та оздоровлення лісів</t>
  </si>
  <si>
    <t>Дз</t>
  </si>
  <si>
    <t>9,1</t>
  </si>
  <si>
    <t>20</t>
  </si>
  <si>
    <t>Дчр</t>
  </si>
  <si>
    <t>ПРХ, виб.</t>
  </si>
  <si>
    <t>1</t>
  </si>
  <si>
    <t>8</t>
  </si>
  <si>
    <t>ВСР, виб.</t>
  </si>
  <si>
    <t>4,1</t>
  </si>
  <si>
    <t>19</t>
  </si>
  <si>
    <t>Всього</t>
  </si>
  <si>
    <t>6</t>
  </si>
  <si>
    <t>34</t>
  </si>
  <si>
    <t>Войнилівська ОТГ</t>
  </si>
  <si>
    <t>м. Калуш</t>
  </si>
  <si>
    <t>Сз</t>
  </si>
  <si>
    <t>13</t>
  </si>
  <si>
    <t>3,1</t>
  </si>
  <si>
    <t>23</t>
  </si>
  <si>
    <t>9</t>
  </si>
  <si>
    <t>ССР, виб.</t>
  </si>
  <si>
    <t>Довго-войнилівське</t>
  </si>
  <si>
    <t>Розч.тр. ЛЕП</t>
  </si>
  <si>
    <t>№ 003349</t>
  </si>
  <si>
    <t>37</t>
  </si>
  <si>
    <t>10,5</t>
  </si>
  <si>
    <t>№ 003350</t>
  </si>
  <si>
    <t>№ 003353</t>
  </si>
  <si>
    <t>№ 003345</t>
  </si>
  <si>
    <t>12,2</t>
  </si>
  <si>
    <t>№ 003346</t>
  </si>
  <si>
    <t>№ 003347</t>
  </si>
  <si>
    <t>№ 003348</t>
  </si>
  <si>
    <t>№ 003351</t>
  </si>
  <si>
    <t>№ 003352</t>
  </si>
  <si>
    <t>11,5</t>
  </si>
  <si>
    <t>35</t>
  </si>
  <si>
    <t>№ 003354</t>
  </si>
  <si>
    <t>Раківська с/р</t>
  </si>
  <si>
    <t>Ріпянська с/р</t>
  </si>
  <si>
    <t>Брошнів-Осада ОТГ</t>
  </si>
  <si>
    <t>Кропивницька с/р</t>
  </si>
  <si>
    <t>Новицька ОТГ</t>
  </si>
  <si>
    <t xml:space="preserve"> </t>
  </si>
  <si>
    <t>Довго-Войнилівське</t>
  </si>
  <si>
    <t>1ЗПР, виб.</t>
  </si>
  <si>
    <t>№ 003360</t>
  </si>
  <si>
    <t>ФОП Любенко Р.Я.</t>
  </si>
  <si>
    <t>№ 003355</t>
  </si>
  <si>
    <t>2</t>
  </si>
  <si>
    <t>16</t>
  </si>
  <si>
    <t>Ялє</t>
  </si>
  <si>
    <t>№ 003356</t>
  </si>
  <si>
    <t>№ 003357</t>
  </si>
  <si>
    <t>3</t>
  </si>
  <si>
    <t>№ 003358</t>
  </si>
  <si>
    <t>21</t>
  </si>
  <si>
    <t>5</t>
  </si>
  <si>
    <t>14</t>
  </si>
  <si>
    <t>№ 003359</t>
  </si>
  <si>
    <t>№ 003361</t>
  </si>
  <si>
    <t>Брошнівська ОТГ</t>
  </si>
  <si>
    <t>Копанківська с/р</t>
  </si>
  <si>
    <t>Калуська ОТГ</t>
  </si>
  <si>
    <t>4</t>
  </si>
  <si>
    <t>№ 003362</t>
  </si>
  <si>
    <t>№ 003363</t>
  </si>
  <si>
    <t>22</t>
  </si>
  <si>
    <t>№ 003364</t>
  </si>
  <si>
    <t>17,1</t>
  </si>
  <si>
    <t>№ 003365</t>
  </si>
  <si>
    <t>1,2</t>
  </si>
  <si>
    <t>№ 003366</t>
  </si>
  <si>
    <t>№ 003374</t>
  </si>
  <si>
    <t>18</t>
  </si>
  <si>
    <t>№ 003371</t>
  </si>
  <si>
    <t>№ 003372</t>
  </si>
  <si>
    <t>6,1</t>
  </si>
  <si>
    <t>1,1</t>
  </si>
  <si>
    <t>Пійлівська с/р</t>
  </si>
  <si>
    <t>ОЗПР, суц.</t>
  </si>
  <si>
    <t>№ 003367</t>
  </si>
  <si>
    <t>33.1</t>
  </si>
  <si>
    <t>суцільноліс.</t>
  </si>
  <si>
    <t>Бп</t>
  </si>
  <si>
    <t>№ 003368</t>
  </si>
  <si>
    <t>№ 003369</t>
  </si>
  <si>
    <t>Гз</t>
  </si>
  <si>
    <t>№ 003370</t>
  </si>
  <si>
    <t>ПРЖ, виб.</t>
  </si>
  <si>
    <t>Луківська с/р</t>
  </si>
  <si>
    <t>10,6</t>
  </si>
  <si>
    <t>№ 003375</t>
  </si>
  <si>
    <t>№ 003373</t>
  </si>
  <si>
    <t>10</t>
  </si>
  <si>
    <t>4,3</t>
  </si>
  <si>
    <t>Боднарівська с/р</t>
  </si>
  <si>
    <t>48</t>
  </si>
  <si>
    <t>№ 003376</t>
  </si>
  <si>
    <t>№ 003377</t>
  </si>
  <si>
    <t>15</t>
  </si>
  <si>
    <t>№ 003378</t>
  </si>
  <si>
    <t>№ 003379</t>
  </si>
  <si>
    <t>№ 003380</t>
  </si>
  <si>
    <t>№ 003381</t>
  </si>
  <si>
    <t>№ 003382</t>
  </si>
  <si>
    <t>№ 003383</t>
  </si>
  <si>
    <t>№ 003384</t>
  </si>
  <si>
    <t>6,2</t>
  </si>
  <si>
    <t>№ 003385</t>
  </si>
  <si>
    <t>№ 003386</t>
  </si>
  <si>
    <t>№ 003387</t>
  </si>
  <si>
    <t>Великотурянська с/р</t>
  </si>
  <si>
    <t>12</t>
  </si>
  <si>
    <t>№ 003388</t>
  </si>
  <si>
    <t>3. Інші, заходи повязані з веденням л/г</t>
  </si>
  <si>
    <t>26</t>
  </si>
  <si>
    <t>Рубка фор. густоти насадження</t>
  </si>
  <si>
    <t xml:space="preserve"> у  2020 році  станом на 01.06.2020 року</t>
  </si>
  <si>
    <t>№ 003389</t>
  </si>
  <si>
    <t>№ 003390</t>
  </si>
  <si>
    <t>1,3</t>
  </si>
  <si>
    <t>№ 003391</t>
  </si>
  <si>
    <t>11</t>
  </si>
  <si>
    <t>№ 003392</t>
  </si>
  <si>
    <t>51</t>
  </si>
  <si>
    <t>№ 003393</t>
  </si>
  <si>
    <t>Томашівська с/р</t>
  </si>
  <si>
    <t>41</t>
  </si>
  <si>
    <t>№ 003394</t>
  </si>
  <si>
    <t>33</t>
  </si>
  <si>
    <t>13,1</t>
  </si>
  <si>
    <t>№ 003398</t>
  </si>
  <si>
    <t>17</t>
  </si>
  <si>
    <t>№ 003399</t>
  </si>
  <si>
    <t>№ 003395</t>
  </si>
  <si>
    <t>№ 003396</t>
  </si>
  <si>
    <t>№ 003397</t>
  </si>
  <si>
    <t>№ 003400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</si>
</sst>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b/>
      <sz val="12"/>
      <name val="Arial"/>
      <family val="2"/>
      <charset val="204"/>
    </font>
    <font>
      <b/>
      <i/>
      <sz val="12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49" fontId="0" fillId="0" borderId="0" xfId="0" applyNumberFormat="1"/>
    <xf numFmtId="0" fontId="0" fillId="0" borderId="0" xfId="0" applyFont="1"/>
    <xf numFmtId="0" fontId="0" fillId="0" borderId="1" xfId="0" applyBorder="1"/>
    <xf numFmtId="0" fontId="4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" fontId="6" fillId="2" borderId="1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49" fontId="1" fillId="2" borderId="1" xfId="1" applyNumberForma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1" applyFont="1"/>
    <xf numFmtId="0" fontId="10" fillId="0" borderId="0" xfId="1" applyFont="1"/>
    <xf numFmtId="0" fontId="11" fillId="0" borderId="0" xfId="1" applyFont="1"/>
    <xf numFmtId="49" fontId="9" fillId="0" borderId="0" xfId="1" applyNumberFormat="1" applyFont="1"/>
    <xf numFmtId="0" fontId="12" fillId="0" borderId="0" xfId="1" applyFont="1"/>
    <xf numFmtId="0" fontId="13" fillId="0" borderId="0" xfId="1" applyFont="1"/>
    <xf numFmtId="49" fontId="12" fillId="0" borderId="0" xfId="1" applyNumberFormat="1" applyFont="1"/>
    <xf numFmtId="0" fontId="14" fillId="0" borderId="0" xfId="1" applyFont="1"/>
    <xf numFmtId="0" fontId="16" fillId="2" borderId="1" xfId="1" applyFont="1" applyFill="1" applyBorder="1" applyAlignment="1">
      <alignment horizontal="center" vertical="center"/>
    </xf>
    <xf numFmtId="0" fontId="17" fillId="0" borderId="0" xfId="0" applyFont="1"/>
    <xf numFmtId="0" fontId="19" fillId="0" borderId="1" xfId="0" applyFont="1" applyBorder="1"/>
    <xf numFmtId="0" fontId="0" fillId="0" borderId="6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/>
    <xf numFmtId="14" fontId="0" fillId="0" borderId="1" xfId="0" applyNumberFormat="1" applyBorder="1"/>
    <xf numFmtId="164" fontId="0" fillId="0" borderId="1" xfId="0" applyNumberFormat="1" applyBorder="1"/>
    <xf numFmtId="0" fontId="2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0" fillId="0" borderId="1" xfId="0" applyFont="1" applyBorder="1"/>
    <xf numFmtId="0" fontId="0" fillId="4" borderId="0" xfId="0" applyFill="1"/>
    <xf numFmtId="0" fontId="20" fillId="4" borderId="1" xfId="0" applyFont="1" applyFill="1" applyBorder="1"/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49" fontId="0" fillId="5" borderId="1" xfId="0" applyNumberFormat="1" applyFill="1" applyBorder="1"/>
    <xf numFmtId="14" fontId="0" fillId="5" borderId="1" xfId="0" applyNumberFormat="1" applyFill="1" applyBorder="1"/>
    <xf numFmtId="0" fontId="0" fillId="5" borderId="1" xfId="0" applyFill="1" applyBorder="1" applyAlignment="1">
      <alignment horizontal="center" vertical="center" wrapText="1"/>
    </xf>
    <xf numFmtId="16" fontId="8" fillId="3" borderId="0" xfId="0" applyNumberFormat="1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49" fontId="0" fillId="3" borderId="1" xfId="0" applyNumberFormat="1" applyFill="1" applyBorder="1"/>
    <xf numFmtId="14" fontId="0" fillId="3" borderId="1" xfId="0" applyNumberFormat="1" applyFill="1" applyBorder="1"/>
    <xf numFmtId="164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0" xfId="0" applyFill="1"/>
    <xf numFmtId="0" fontId="2" fillId="0" borderId="0" xfId="1" applyFont="1" applyBorder="1" applyAlignment="1">
      <alignment horizontal="center" vertical="center"/>
    </xf>
    <xf numFmtId="0" fontId="16" fillId="5" borderId="2" xfId="1" applyFont="1" applyFill="1" applyBorder="1" applyAlignment="1">
      <alignment horizontal="center" vertical="center"/>
    </xf>
    <xf numFmtId="0" fontId="1" fillId="5" borderId="3" xfId="1" applyFill="1" applyBorder="1" applyAlignment="1">
      <alignment horizontal="center" vertical="center"/>
    </xf>
    <xf numFmtId="49" fontId="1" fillId="5" borderId="3" xfId="1" applyNumberFormat="1" applyFill="1" applyBorder="1" applyAlignment="1">
      <alignment horizontal="center" vertical="center"/>
    </xf>
    <xf numFmtId="164" fontId="6" fillId="5" borderId="3" xfId="1" applyNumberFormat="1" applyFont="1" applyFill="1" applyBorder="1" applyAlignment="1">
      <alignment horizontal="center" vertical="center"/>
    </xf>
    <xf numFmtId="1" fontId="6" fillId="5" borderId="3" xfId="1" applyNumberFormat="1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/>
    </xf>
    <xf numFmtId="1" fontId="6" fillId="5" borderId="6" xfId="1" applyNumberFormat="1" applyFont="1" applyFill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Border="1"/>
    <xf numFmtId="0" fontId="22" fillId="0" borderId="1" xfId="0" applyFont="1" applyBorder="1"/>
    <xf numFmtId="0" fontId="23" fillId="0" borderId="1" xfId="0" applyFont="1" applyBorder="1" applyAlignment="1">
      <alignment wrapText="1"/>
    </xf>
    <xf numFmtId="14" fontId="0" fillId="0" borderId="1" xfId="0" applyNumberFormat="1" applyFont="1" applyBorder="1"/>
    <xf numFmtId="0" fontId="0" fillId="4" borderId="0" xfId="0" applyFont="1" applyFill="1" applyBorder="1"/>
    <xf numFmtId="0" fontId="20" fillId="3" borderId="0" xfId="0" applyFont="1" applyFill="1" applyBorder="1"/>
    <xf numFmtId="0" fontId="19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15" fillId="0" borderId="3" xfId="0" applyFont="1" applyBorder="1" applyAlignment="1"/>
    <xf numFmtId="0" fontId="15" fillId="0" borderId="6" xfId="0" applyFont="1" applyBorder="1" applyAlignment="1"/>
    <xf numFmtId="0" fontId="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2" fillId="0" borderId="4" xfId="1" applyFont="1" applyFill="1" applyBorder="1" applyAlignment="1">
      <alignment horizontal="center" vertical="center" textRotation="90"/>
    </xf>
    <xf numFmtId="0" fontId="2" fillId="0" borderId="5" xfId="1" applyFont="1" applyFill="1" applyBorder="1" applyAlignment="1">
      <alignment horizontal="center" vertical="center" textRotation="90"/>
    </xf>
    <xf numFmtId="0" fontId="0" fillId="0" borderId="4" xfId="0" applyBorder="1" applyAlignment="1">
      <alignment textRotation="90" wrapText="1"/>
    </xf>
    <xf numFmtId="0" fontId="0" fillId="0" borderId="5" xfId="0" applyBorder="1" applyAlignment="1">
      <alignment textRotation="90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textRotation="90"/>
    </xf>
    <xf numFmtId="49" fontId="2" fillId="0" borderId="5" xfId="1" applyNumberFormat="1" applyFont="1" applyFill="1" applyBorder="1" applyAlignment="1">
      <alignment horizontal="center" vertical="center" textRotation="90"/>
    </xf>
    <xf numFmtId="0" fontId="2" fillId="0" borderId="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132"/>
  <sheetViews>
    <sheetView tabSelected="1" workbookViewId="0">
      <selection activeCell="AA28" sqref="AA28"/>
    </sheetView>
  </sheetViews>
  <sheetFormatPr defaultRowHeight="15"/>
  <cols>
    <col min="1" max="1" width="1.140625" customWidth="1"/>
    <col min="2" max="2" width="0.140625" style="2" hidden="1" customWidth="1"/>
    <col min="3" max="3" width="19.140625" customWidth="1"/>
    <col min="4" max="4" width="5" customWidth="1"/>
    <col min="5" max="5" width="13.28515625" customWidth="1"/>
    <col min="6" max="6" width="6.140625" customWidth="1"/>
    <col min="7" max="7" width="5.42578125" customWidth="1"/>
    <col min="8" max="8" width="7.28515625" style="1" customWidth="1"/>
    <col min="9" max="9" width="7.140625" customWidth="1"/>
    <col min="10" max="10" width="10" customWidth="1"/>
    <col min="11" max="11" width="10.140625" customWidth="1"/>
    <col min="12" max="12" width="0.28515625" hidden="1" customWidth="1"/>
    <col min="13" max="14" width="10.28515625" customWidth="1"/>
    <col min="15" max="15" width="9.85546875" customWidth="1"/>
    <col min="16" max="16" width="10.140625" bestFit="1" customWidth="1"/>
    <col min="17" max="17" width="22.85546875" customWidth="1"/>
    <col min="18" max="18" width="19.7109375" customWidth="1"/>
    <col min="19" max="19" width="8.28515625" customWidth="1"/>
    <col min="24" max="24" width="10.85546875" customWidth="1"/>
    <col min="25" max="25" width="10.7109375" customWidth="1"/>
  </cols>
  <sheetData>
    <row r="1" spans="2:26" ht="21">
      <c r="B1" s="83" t="s">
        <v>24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2:26" ht="18.75">
      <c r="B2" s="84" t="s">
        <v>41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2:26" ht="18.75">
      <c r="B3" s="84" t="s">
        <v>163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</row>
    <row r="4" spans="2:26" ht="21">
      <c r="B4" s="26" t="s">
        <v>25</v>
      </c>
      <c r="C4" s="26"/>
      <c r="D4" s="27" t="s">
        <v>31</v>
      </c>
      <c r="E4" s="28"/>
      <c r="F4" s="28"/>
      <c r="G4" s="26"/>
      <c r="H4" s="29"/>
      <c r="I4" s="26"/>
      <c r="J4" s="26"/>
      <c r="K4" s="26"/>
      <c r="L4" s="26"/>
      <c r="M4" s="26"/>
      <c r="O4" s="28" t="s">
        <v>32</v>
      </c>
      <c r="P4" s="35"/>
      <c r="R4" s="25"/>
    </row>
    <row r="5" spans="2:26" ht="16.5" customHeight="1">
      <c r="B5" s="30"/>
      <c r="C5" s="30"/>
      <c r="D5" s="31" t="s">
        <v>26</v>
      </c>
      <c r="E5" s="30"/>
      <c r="F5" s="30"/>
      <c r="G5" s="30"/>
      <c r="H5" s="32"/>
      <c r="I5" s="30"/>
      <c r="J5" s="30"/>
      <c r="K5" s="30"/>
      <c r="L5" s="30"/>
      <c r="M5" s="30"/>
      <c r="O5" t="s">
        <v>27</v>
      </c>
      <c r="R5" s="25"/>
    </row>
    <row r="6" spans="2:26" ht="21">
      <c r="B6" s="26" t="s">
        <v>28</v>
      </c>
      <c r="C6" s="26"/>
      <c r="D6" s="33"/>
      <c r="E6" s="85" t="s">
        <v>33</v>
      </c>
      <c r="F6" s="85"/>
      <c r="G6" s="85"/>
      <c r="H6" s="85"/>
      <c r="I6" s="85"/>
      <c r="J6" s="85"/>
      <c r="K6" s="85"/>
      <c r="L6" s="85"/>
      <c r="M6" s="85"/>
      <c r="N6" s="85"/>
      <c r="O6" s="85"/>
      <c r="R6" s="25"/>
    </row>
    <row r="7" spans="2:26" ht="15" customHeight="1">
      <c r="B7" s="26"/>
      <c r="C7" s="26"/>
      <c r="D7" s="33"/>
      <c r="E7" s="30" t="s">
        <v>29</v>
      </c>
      <c r="F7" s="26"/>
      <c r="G7" s="26"/>
      <c r="H7" s="29"/>
      <c r="I7" s="26"/>
      <c r="J7" s="26"/>
      <c r="K7" s="26"/>
      <c r="L7" s="26"/>
      <c r="M7" s="26"/>
      <c r="R7" s="25"/>
    </row>
    <row r="8" spans="2:26" ht="21">
      <c r="B8" s="26" t="s">
        <v>30</v>
      </c>
      <c r="C8" s="26"/>
      <c r="D8" s="33"/>
      <c r="E8" s="26"/>
      <c r="F8" s="28">
        <v>2008</v>
      </c>
      <c r="G8" s="26"/>
      <c r="H8" s="29"/>
      <c r="I8" s="26"/>
      <c r="J8" s="26"/>
      <c r="K8" s="26"/>
      <c r="L8" s="26"/>
      <c r="M8" s="26"/>
      <c r="R8" s="52"/>
    </row>
    <row r="9" spans="2:26" ht="5.2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2:26" ht="29.25" customHeight="1">
      <c r="B10" s="100" t="s">
        <v>0</v>
      </c>
      <c r="C10" s="86" t="s">
        <v>1</v>
      </c>
      <c r="D10" s="86" t="s">
        <v>2</v>
      </c>
      <c r="E10" s="86" t="s">
        <v>3</v>
      </c>
      <c r="F10" s="86" t="s">
        <v>4</v>
      </c>
      <c r="G10" s="86" t="s">
        <v>5</v>
      </c>
      <c r="H10" s="94" t="s">
        <v>6</v>
      </c>
      <c r="I10" s="86" t="s">
        <v>7</v>
      </c>
      <c r="J10" s="96" t="s">
        <v>8</v>
      </c>
      <c r="K10" s="97"/>
      <c r="L10" s="92"/>
      <c r="M10" s="90" t="s">
        <v>18</v>
      </c>
      <c r="N10" s="91"/>
      <c r="O10" s="98" t="s">
        <v>20</v>
      </c>
      <c r="P10" s="98" t="s">
        <v>21</v>
      </c>
      <c r="Q10" s="98" t="s">
        <v>22</v>
      </c>
      <c r="R10" s="102" t="s">
        <v>34</v>
      </c>
      <c r="S10" s="88" t="s">
        <v>40</v>
      </c>
    </row>
    <row r="11" spans="2:26" ht="127.5" customHeight="1">
      <c r="B11" s="101"/>
      <c r="C11" s="87"/>
      <c r="D11" s="87"/>
      <c r="E11" s="87"/>
      <c r="F11" s="87"/>
      <c r="G11" s="87"/>
      <c r="H11" s="95"/>
      <c r="I11" s="87"/>
      <c r="J11" s="6" t="s">
        <v>9</v>
      </c>
      <c r="K11" s="6" t="s">
        <v>10</v>
      </c>
      <c r="L11" s="93"/>
      <c r="M11" s="7" t="s">
        <v>39</v>
      </c>
      <c r="N11" s="8" t="s">
        <v>38</v>
      </c>
      <c r="O11" s="99"/>
      <c r="P11" s="99"/>
      <c r="Q11" s="99"/>
      <c r="R11" s="103"/>
      <c r="S11" s="89"/>
    </row>
    <row r="12" spans="2:26" ht="18" customHeight="1">
      <c r="B12" s="9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H12" s="12" t="s">
        <v>19</v>
      </c>
      <c r="I12" s="11">
        <v>8</v>
      </c>
      <c r="J12" s="4">
        <v>9</v>
      </c>
      <c r="K12" s="4">
        <v>10</v>
      </c>
      <c r="L12" s="10"/>
      <c r="M12" s="5">
        <v>11</v>
      </c>
      <c r="N12" s="5">
        <v>12</v>
      </c>
      <c r="O12" s="13">
        <v>13</v>
      </c>
      <c r="P12" s="13">
        <v>14</v>
      </c>
      <c r="Q12" s="13">
        <v>15</v>
      </c>
      <c r="R12" s="13">
        <v>17</v>
      </c>
      <c r="S12" s="3"/>
    </row>
    <row r="13" spans="2:26" ht="15.75">
      <c r="B13" s="80" t="s">
        <v>11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2"/>
      <c r="S13" s="3"/>
    </row>
    <row r="14" spans="2:26">
      <c r="B14" s="14">
        <v>1</v>
      </c>
      <c r="C14" s="15" t="s">
        <v>89</v>
      </c>
      <c r="D14" s="15">
        <v>2</v>
      </c>
      <c r="E14" s="15" t="s">
        <v>90</v>
      </c>
      <c r="F14" s="15" t="s">
        <v>16</v>
      </c>
      <c r="G14" s="16">
        <v>11</v>
      </c>
      <c r="H14" s="15">
        <v>9.1999999999999993</v>
      </c>
      <c r="I14" s="17">
        <v>1</v>
      </c>
      <c r="J14" s="18">
        <v>125</v>
      </c>
      <c r="K14" s="18">
        <v>113</v>
      </c>
      <c r="L14" s="21"/>
      <c r="M14" s="17" t="s">
        <v>37</v>
      </c>
      <c r="N14" s="21"/>
      <c r="O14" s="5" t="s">
        <v>91</v>
      </c>
      <c r="P14" s="22">
        <v>43887</v>
      </c>
      <c r="Q14" s="43" t="s">
        <v>36</v>
      </c>
      <c r="R14" s="5" t="s">
        <v>92</v>
      </c>
      <c r="S14" s="3">
        <v>16946</v>
      </c>
      <c r="T14" s="45">
        <v>81</v>
      </c>
      <c r="Z14" t="s">
        <v>88</v>
      </c>
    </row>
    <row r="15" spans="2:26">
      <c r="B15" s="14"/>
      <c r="C15" s="15" t="s">
        <v>89</v>
      </c>
      <c r="D15" s="15">
        <v>2</v>
      </c>
      <c r="E15" s="15" t="s">
        <v>90</v>
      </c>
      <c r="F15" s="15" t="s">
        <v>16</v>
      </c>
      <c r="G15" s="16">
        <v>11</v>
      </c>
      <c r="H15" s="15">
        <v>9.3000000000000007</v>
      </c>
      <c r="I15" s="17">
        <v>1</v>
      </c>
      <c r="J15" s="18">
        <v>139</v>
      </c>
      <c r="K15" s="18">
        <v>127</v>
      </c>
      <c r="L15" s="21"/>
      <c r="M15" s="17" t="s">
        <v>37</v>
      </c>
      <c r="N15" s="21"/>
      <c r="O15" s="5" t="s">
        <v>91</v>
      </c>
      <c r="P15" s="22">
        <v>43887</v>
      </c>
      <c r="Q15" s="43" t="s">
        <v>36</v>
      </c>
      <c r="R15" s="5" t="s">
        <v>92</v>
      </c>
      <c r="S15" s="3">
        <v>18073</v>
      </c>
      <c r="T15" s="45">
        <v>86</v>
      </c>
    </row>
    <row r="16" spans="2:26" ht="30">
      <c r="B16" s="14"/>
      <c r="C16" s="15" t="s">
        <v>43</v>
      </c>
      <c r="D16" s="15">
        <v>2</v>
      </c>
      <c r="E16" s="15" t="s">
        <v>125</v>
      </c>
      <c r="F16" s="15" t="s">
        <v>17</v>
      </c>
      <c r="G16" s="16">
        <v>22</v>
      </c>
      <c r="H16" s="15">
        <v>6</v>
      </c>
      <c r="I16" s="17">
        <v>0.8</v>
      </c>
      <c r="J16" s="18">
        <v>146</v>
      </c>
      <c r="K16" s="18">
        <v>130</v>
      </c>
      <c r="L16" s="21"/>
      <c r="M16" s="17" t="s">
        <v>37</v>
      </c>
      <c r="N16" s="21"/>
      <c r="O16" s="5" t="s">
        <v>126</v>
      </c>
      <c r="P16" s="69">
        <v>43913</v>
      </c>
      <c r="Q16" s="43" t="s">
        <v>83</v>
      </c>
      <c r="R16" s="5" t="s">
        <v>35</v>
      </c>
      <c r="S16" s="3">
        <v>5974</v>
      </c>
      <c r="T16" s="45">
        <v>17</v>
      </c>
    </row>
    <row r="17" spans="2:20" ht="30">
      <c r="B17" s="14"/>
      <c r="C17" s="15" t="s">
        <v>43</v>
      </c>
      <c r="D17" s="15">
        <v>2</v>
      </c>
      <c r="E17" s="15" t="s">
        <v>125</v>
      </c>
      <c r="F17" s="15" t="s">
        <v>17</v>
      </c>
      <c r="G17" s="16">
        <v>27</v>
      </c>
      <c r="H17" s="15" t="s">
        <v>127</v>
      </c>
      <c r="I17" s="17">
        <v>0.9</v>
      </c>
      <c r="J17" s="18">
        <v>260</v>
      </c>
      <c r="K17" s="18">
        <v>226</v>
      </c>
      <c r="L17" s="21"/>
      <c r="M17" s="17" t="s">
        <v>37</v>
      </c>
      <c r="N17" s="21"/>
      <c r="O17" s="5" t="s">
        <v>126</v>
      </c>
      <c r="P17" s="69">
        <v>43913</v>
      </c>
      <c r="Q17" s="43" t="s">
        <v>83</v>
      </c>
      <c r="R17" s="5" t="s">
        <v>35</v>
      </c>
      <c r="S17" s="3">
        <v>19938</v>
      </c>
      <c r="T17" s="45">
        <v>37</v>
      </c>
    </row>
    <row r="18" spans="2:20" ht="30">
      <c r="B18" s="14"/>
      <c r="C18" s="15" t="s">
        <v>43</v>
      </c>
      <c r="D18" s="15">
        <v>2</v>
      </c>
      <c r="E18" s="15" t="s">
        <v>128</v>
      </c>
      <c r="F18" s="15" t="s">
        <v>129</v>
      </c>
      <c r="G18" s="16">
        <v>1</v>
      </c>
      <c r="H18" s="15">
        <v>21.7</v>
      </c>
      <c r="I18" s="17">
        <v>1</v>
      </c>
      <c r="J18" s="18">
        <v>250</v>
      </c>
      <c r="K18" s="18">
        <v>219</v>
      </c>
      <c r="L18" s="21"/>
      <c r="M18" s="17" t="s">
        <v>37</v>
      </c>
      <c r="N18" s="21"/>
      <c r="O18" s="5" t="s">
        <v>130</v>
      </c>
      <c r="P18" s="69">
        <v>43913</v>
      </c>
      <c r="Q18" s="43" t="s">
        <v>36</v>
      </c>
      <c r="R18" s="5" t="s">
        <v>35</v>
      </c>
      <c r="S18" s="3">
        <v>7677</v>
      </c>
      <c r="T18" s="45">
        <v>61</v>
      </c>
    </row>
    <row r="19" spans="2:20" ht="30">
      <c r="B19" s="14"/>
      <c r="C19" s="15" t="s">
        <v>14</v>
      </c>
      <c r="D19" s="15">
        <v>2</v>
      </c>
      <c r="E19" s="15" t="s">
        <v>125</v>
      </c>
      <c r="F19" s="15" t="s">
        <v>17</v>
      </c>
      <c r="G19" s="16">
        <v>17</v>
      </c>
      <c r="H19" s="15">
        <v>10.3</v>
      </c>
      <c r="I19" s="17">
        <v>0.8</v>
      </c>
      <c r="J19" s="18">
        <v>234</v>
      </c>
      <c r="K19" s="18">
        <v>203</v>
      </c>
      <c r="L19" s="21"/>
      <c r="M19" s="17" t="s">
        <v>37</v>
      </c>
      <c r="N19" s="21"/>
      <c r="O19" s="5" t="s">
        <v>131</v>
      </c>
      <c r="P19" s="69">
        <v>43913</v>
      </c>
      <c r="Q19" s="43" t="s">
        <v>23</v>
      </c>
      <c r="R19" s="5" t="s">
        <v>35</v>
      </c>
      <c r="S19" s="3">
        <v>21558</v>
      </c>
      <c r="T19" s="45">
        <v>49</v>
      </c>
    </row>
    <row r="20" spans="2:20" ht="30">
      <c r="B20" s="14"/>
      <c r="C20" s="15" t="s">
        <v>14</v>
      </c>
      <c r="D20" s="15">
        <v>2</v>
      </c>
      <c r="E20" s="15" t="s">
        <v>125</v>
      </c>
      <c r="F20" s="15" t="s">
        <v>17</v>
      </c>
      <c r="G20" s="16">
        <v>21</v>
      </c>
      <c r="H20" s="15">
        <v>14.3</v>
      </c>
      <c r="I20" s="17">
        <v>1</v>
      </c>
      <c r="J20" s="18">
        <v>282</v>
      </c>
      <c r="K20" s="18">
        <v>244</v>
      </c>
      <c r="L20" s="21"/>
      <c r="M20" s="17" t="s">
        <v>37</v>
      </c>
      <c r="N20" s="21"/>
      <c r="O20" s="5" t="s">
        <v>131</v>
      </c>
      <c r="P20" s="69">
        <v>43913</v>
      </c>
      <c r="Q20" s="43" t="s">
        <v>23</v>
      </c>
      <c r="R20" s="5" t="s">
        <v>35</v>
      </c>
      <c r="S20" s="3">
        <v>27828</v>
      </c>
      <c r="T20" s="45">
        <v>62</v>
      </c>
    </row>
    <row r="21" spans="2:20" ht="30">
      <c r="B21" s="14"/>
      <c r="C21" s="15" t="s">
        <v>14</v>
      </c>
      <c r="D21" s="15">
        <v>2</v>
      </c>
      <c r="E21" s="15" t="s">
        <v>128</v>
      </c>
      <c r="F21" s="15" t="s">
        <v>132</v>
      </c>
      <c r="G21" s="16">
        <v>23</v>
      </c>
      <c r="H21" s="15">
        <v>22.4</v>
      </c>
      <c r="I21" s="17">
        <v>1</v>
      </c>
      <c r="J21" s="18">
        <v>312</v>
      </c>
      <c r="K21" s="18">
        <v>270</v>
      </c>
      <c r="L21" s="21"/>
      <c r="M21" s="17" t="s">
        <v>37</v>
      </c>
      <c r="N21" s="21"/>
      <c r="O21" s="5" t="s">
        <v>133</v>
      </c>
      <c r="P21" s="69">
        <v>43913</v>
      </c>
      <c r="Q21" s="43" t="s">
        <v>23</v>
      </c>
      <c r="R21" s="5" t="s">
        <v>35</v>
      </c>
      <c r="S21" s="3">
        <v>10893</v>
      </c>
      <c r="T21" s="45">
        <v>23</v>
      </c>
    </row>
    <row r="22" spans="2:20" ht="30">
      <c r="B22" s="14"/>
      <c r="C22" s="15" t="s">
        <v>14</v>
      </c>
      <c r="D22" s="15">
        <v>2</v>
      </c>
      <c r="E22" s="15" t="s">
        <v>128</v>
      </c>
      <c r="F22" s="15" t="s">
        <v>132</v>
      </c>
      <c r="G22" s="16">
        <v>33</v>
      </c>
      <c r="H22" s="15">
        <v>9.1</v>
      </c>
      <c r="I22" s="17">
        <v>1</v>
      </c>
      <c r="J22" s="18">
        <v>237</v>
      </c>
      <c r="K22" s="18">
        <v>209</v>
      </c>
      <c r="L22" s="21"/>
      <c r="M22" s="17" t="s">
        <v>37</v>
      </c>
      <c r="N22" s="21"/>
      <c r="O22" s="5" t="s">
        <v>133</v>
      </c>
      <c r="P22" s="69">
        <v>43913</v>
      </c>
      <c r="Q22" s="43" t="s">
        <v>23</v>
      </c>
      <c r="R22" s="5" t="s">
        <v>35</v>
      </c>
      <c r="S22" s="3">
        <v>11709</v>
      </c>
      <c r="T22" s="45">
        <v>30</v>
      </c>
    </row>
    <row r="23" spans="2:20" ht="30">
      <c r="B23" s="14"/>
      <c r="C23" s="15" t="s">
        <v>15</v>
      </c>
      <c r="D23" s="15">
        <v>2</v>
      </c>
      <c r="E23" s="15" t="s">
        <v>128</v>
      </c>
      <c r="F23" s="15" t="s">
        <v>132</v>
      </c>
      <c r="G23" s="16">
        <v>36</v>
      </c>
      <c r="H23" s="15">
        <v>5.0999999999999996</v>
      </c>
      <c r="I23" s="17">
        <v>1</v>
      </c>
      <c r="J23" s="18">
        <v>158</v>
      </c>
      <c r="K23" s="18">
        <v>143</v>
      </c>
      <c r="L23" s="21"/>
      <c r="M23" s="17" t="s">
        <v>37</v>
      </c>
      <c r="N23" s="21"/>
      <c r="O23" s="5" t="s">
        <v>149</v>
      </c>
      <c r="P23" s="69">
        <v>43934</v>
      </c>
      <c r="Q23" s="43" t="s">
        <v>87</v>
      </c>
      <c r="R23" s="5" t="s">
        <v>35</v>
      </c>
      <c r="S23" s="3">
        <v>4356</v>
      </c>
      <c r="T23" s="45">
        <v>5</v>
      </c>
    </row>
    <row r="24" spans="2:20" ht="30">
      <c r="B24" s="14"/>
      <c r="C24" s="15" t="s">
        <v>89</v>
      </c>
      <c r="D24" s="15">
        <v>2</v>
      </c>
      <c r="E24" s="15" t="s">
        <v>90</v>
      </c>
      <c r="F24" s="15" t="s">
        <v>16</v>
      </c>
      <c r="G24" s="16">
        <v>11</v>
      </c>
      <c r="H24" s="15">
        <v>9.1</v>
      </c>
      <c r="I24" s="17">
        <v>1</v>
      </c>
      <c r="J24" s="18">
        <v>126</v>
      </c>
      <c r="K24" s="18">
        <v>116</v>
      </c>
      <c r="L24" s="21"/>
      <c r="M24" s="17" t="s">
        <v>37</v>
      </c>
      <c r="N24" s="21"/>
      <c r="O24" s="5" t="s">
        <v>150</v>
      </c>
      <c r="P24" s="69">
        <v>43934</v>
      </c>
      <c r="Q24" s="43" t="s">
        <v>36</v>
      </c>
      <c r="R24" s="5" t="s">
        <v>35</v>
      </c>
      <c r="S24" s="3">
        <v>13587</v>
      </c>
      <c r="T24" s="45">
        <v>64</v>
      </c>
    </row>
    <row r="25" spans="2:20" ht="30">
      <c r="B25" s="14"/>
      <c r="C25" s="15" t="s">
        <v>89</v>
      </c>
      <c r="D25" s="15">
        <v>2</v>
      </c>
      <c r="E25" s="15" t="s">
        <v>90</v>
      </c>
      <c r="F25" s="15" t="s">
        <v>16</v>
      </c>
      <c r="G25" s="16">
        <v>11</v>
      </c>
      <c r="H25" s="15">
        <v>9.4</v>
      </c>
      <c r="I25" s="17">
        <v>1</v>
      </c>
      <c r="J25" s="18">
        <v>123</v>
      </c>
      <c r="K25" s="18">
        <v>112</v>
      </c>
      <c r="L25" s="21"/>
      <c r="M25" s="17" t="s">
        <v>37</v>
      </c>
      <c r="N25" s="21"/>
      <c r="O25" s="5" t="s">
        <v>150</v>
      </c>
      <c r="P25" s="69">
        <v>43934</v>
      </c>
      <c r="Q25" s="43" t="s">
        <v>36</v>
      </c>
      <c r="R25" s="5" t="s">
        <v>35</v>
      </c>
      <c r="S25" s="3">
        <v>16367</v>
      </c>
      <c r="T25" s="45">
        <v>78</v>
      </c>
    </row>
    <row r="26" spans="2:20" ht="30">
      <c r="B26" s="14"/>
      <c r="C26" s="15" t="s">
        <v>89</v>
      </c>
      <c r="D26" s="15">
        <v>2</v>
      </c>
      <c r="E26" s="15" t="s">
        <v>90</v>
      </c>
      <c r="F26" s="15" t="s">
        <v>16</v>
      </c>
      <c r="G26" s="16">
        <v>11</v>
      </c>
      <c r="H26" s="15">
        <v>9.5</v>
      </c>
      <c r="I26" s="17">
        <v>0.6</v>
      </c>
      <c r="J26" s="18">
        <v>102</v>
      </c>
      <c r="K26" s="18">
        <v>93</v>
      </c>
      <c r="L26" s="21"/>
      <c r="M26" s="17" t="s">
        <v>37</v>
      </c>
      <c r="N26" s="21"/>
      <c r="O26" s="5" t="s">
        <v>150</v>
      </c>
      <c r="P26" s="69">
        <v>43934</v>
      </c>
      <c r="Q26" s="43" t="s">
        <v>36</v>
      </c>
      <c r="R26" s="5" t="s">
        <v>35</v>
      </c>
      <c r="S26" s="3">
        <v>12025</v>
      </c>
      <c r="T26" s="45">
        <v>57</v>
      </c>
    </row>
    <row r="27" spans="2:20" ht="30">
      <c r="B27" s="14"/>
      <c r="C27" s="15" t="s">
        <v>43</v>
      </c>
      <c r="D27" s="15">
        <v>2</v>
      </c>
      <c r="E27" s="15" t="s">
        <v>90</v>
      </c>
      <c r="F27" s="15" t="s">
        <v>17</v>
      </c>
      <c r="G27" s="16">
        <v>8</v>
      </c>
      <c r="H27" s="15">
        <v>12.4</v>
      </c>
      <c r="I27" s="17">
        <v>1</v>
      </c>
      <c r="J27" s="18">
        <v>125</v>
      </c>
      <c r="K27" s="18">
        <v>111</v>
      </c>
      <c r="L27" s="21"/>
      <c r="M27" s="17" t="s">
        <v>37</v>
      </c>
      <c r="N27" s="21"/>
      <c r="O27" s="5" t="s">
        <v>151</v>
      </c>
      <c r="P27" s="69">
        <v>43934</v>
      </c>
      <c r="Q27" s="43" t="s">
        <v>83</v>
      </c>
      <c r="R27" s="5" t="s">
        <v>35</v>
      </c>
      <c r="S27" s="3">
        <v>7120</v>
      </c>
      <c r="T27" s="45">
        <v>15</v>
      </c>
    </row>
    <row r="28" spans="2:20" ht="30">
      <c r="B28" s="14"/>
      <c r="C28" s="15" t="s">
        <v>43</v>
      </c>
      <c r="D28" s="15">
        <v>2</v>
      </c>
      <c r="E28" s="15" t="s">
        <v>90</v>
      </c>
      <c r="F28" s="15" t="s">
        <v>17</v>
      </c>
      <c r="G28" s="16">
        <v>8</v>
      </c>
      <c r="H28" s="15">
        <v>12.5</v>
      </c>
      <c r="I28" s="17">
        <v>0.8</v>
      </c>
      <c r="J28" s="18">
        <v>112</v>
      </c>
      <c r="K28" s="18">
        <v>100</v>
      </c>
      <c r="L28" s="21"/>
      <c r="M28" s="17" t="s">
        <v>37</v>
      </c>
      <c r="N28" s="21"/>
      <c r="O28" s="5" t="s">
        <v>151</v>
      </c>
      <c r="P28" s="69">
        <v>43934</v>
      </c>
      <c r="Q28" s="43" t="s">
        <v>83</v>
      </c>
      <c r="R28" s="5" t="s">
        <v>35</v>
      </c>
      <c r="S28" s="3">
        <v>4942</v>
      </c>
      <c r="T28" s="45">
        <v>10</v>
      </c>
    </row>
    <row r="29" spans="2:20">
      <c r="B29" s="14"/>
      <c r="C29" s="15" t="s">
        <v>15</v>
      </c>
      <c r="D29" s="15">
        <v>2</v>
      </c>
      <c r="E29" s="15" t="s">
        <v>125</v>
      </c>
      <c r="F29" s="15" t="s">
        <v>16</v>
      </c>
      <c r="G29" s="16">
        <v>10</v>
      </c>
      <c r="H29" s="15">
        <v>9.1999999999999993</v>
      </c>
      <c r="I29" s="17">
        <v>1</v>
      </c>
      <c r="J29" s="18">
        <v>171</v>
      </c>
      <c r="K29" s="18">
        <v>154</v>
      </c>
      <c r="L29" s="21"/>
      <c r="M29" s="17" t="s">
        <v>37</v>
      </c>
      <c r="N29" s="21"/>
      <c r="O29" s="5" t="s">
        <v>180</v>
      </c>
      <c r="P29" s="69">
        <v>43971</v>
      </c>
      <c r="Q29" s="43" t="s">
        <v>106</v>
      </c>
      <c r="R29" s="5"/>
      <c r="S29" s="3">
        <v>17878</v>
      </c>
      <c r="T29" s="45">
        <v>57</v>
      </c>
    </row>
    <row r="30" spans="2:20">
      <c r="B30" s="14"/>
      <c r="C30" s="15" t="s">
        <v>14</v>
      </c>
      <c r="D30" s="15">
        <v>2</v>
      </c>
      <c r="E30" s="15" t="s">
        <v>125</v>
      </c>
      <c r="F30" s="15" t="s">
        <v>17</v>
      </c>
      <c r="G30" s="16">
        <v>8</v>
      </c>
      <c r="H30" s="15">
        <v>21.2</v>
      </c>
      <c r="I30" s="17">
        <v>1</v>
      </c>
      <c r="J30" s="18">
        <v>269</v>
      </c>
      <c r="K30" s="18">
        <v>231</v>
      </c>
      <c r="L30" s="21"/>
      <c r="M30" s="17" t="s">
        <v>37</v>
      </c>
      <c r="N30" s="21"/>
      <c r="O30" s="5" t="s">
        <v>181</v>
      </c>
      <c r="P30" s="69">
        <v>43971</v>
      </c>
      <c r="Q30" s="43" t="s">
        <v>23</v>
      </c>
      <c r="R30" s="5"/>
      <c r="S30" s="3">
        <v>32002</v>
      </c>
      <c r="T30" s="45">
        <v>76</v>
      </c>
    </row>
    <row r="31" spans="2:20">
      <c r="B31" s="14"/>
      <c r="C31" s="15" t="s">
        <v>14</v>
      </c>
      <c r="D31" s="15">
        <v>2</v>
      </c>
      <c r="E31" s="15" t="s">
        <v>125</v>
      </c>
      <c r="F31" s="15" t="s">
        <v>17</v>
      </c>
      <c r="G31" s="16">
        <v>11</v>
      </c>
      <c r="H31" s="15">
        <v>9.3000000000000007</v>
      </c>
      <c r="I31" s="17">
        <v>0.9</v>
      </c>
      <c r="J31" s="18">
        <v>267</v>
      </c>
      <c r="K31" s="18">
        <v>232</v>
      </c>
      <c r="L31" s="21"/>
      <c r="M31" s="17" t="s">
        <v>37</v>
      </c>
      <c r="N31" s="21"/>
      <c r="O31" s="5" t="s">
        <v>181</v>
      </c>
      <c r="P31" s="69">
        <v>43971</v>
      </c>
      <c r="Q31" s="43" t="s">
        <v>23</v>
      </c>
      <c r="R31" s="5"/>
      <c r="S31" s="3">
        <v>21269</v>
      </c>
      <c r="T31" s="45">
        <v>50</v>
      </c>
    </row>
    <row r="32" spans="2:20">
      <c r="B32" s="14"/>
      <c r="C32" s="15" t="s">
        <v>89</v>
      </c>
      <c r="D32" s="15">
        <v>2</v>
      </c>
      <c r="E32" s="15" t="s">
        <v>90</v>
      </c>
      <c r="F32" s="15" t="s">
        <v>16</v>
      </c>
      <c r="G32" s="16">
        <v>11</v>
      </c>
      <c r="H32" s="15">
        <v>4.0999999999999996</v>
      </c>
      <c r="I32" s="17">
        <v>1</v>
      </c>
      <c r="J32" s="18">
        <v>129</v>
      </c>
      <c r="K32" s="18">
        <v>121</v>
      </c>
      <c r="L32" s="21"/>
      <c r="M32" s="17" t="s">
        <v>37</v>
      </c>
      <c r="N32" s="21"/>
      <c r="O32" s="5" t="s">
        <v>182</v>
      </c>
      <c r="P32" s="69">
        <v>43972</v>
      </c>
      <c r="Q32" s="43" t="s">
        <v>36</v>
      </c>
      <c r="R32" s="5"/>
      <c r="S32" s="3">
        <v>9008</v>
      </c>
      <c r="T32" s="45">
        <v>41</v>
      </c>
    </row>
    <row r="33" spans="2:20">
      <c r="B33" s="14"/>
      <c r="C33" s="15" t="s">
        <v>89</v>
      </c>
      <c r="D33" s="15">
        <v>2</v>
      </c>
      <c r="E33" s="15" t="s">
        <v>90</v>
      </c>
      <c r="F33" s="15" t="s">
        <v>16</v>
      </c>
      <c r="G33" s="16">
        <v>11</v>
      </c>
      <c r="H33" s="15">
        <v>4.2</v>
      </c>
      <c r="I33" s="17">
        <v>1</v>
      </c>
      <c r="J33" s="18">
        <v>123</v>
      </c>
      <c r="K33" s="18">
        <v>114</v>
      </c>
      <c r="L33" s="21"/>
      <c r="M33" s="17" t="s">
        <v>37</v>
      </c>
      <c r="N33" s="21"/>
      <c r="O33" s="5" t="s">
        <v>182</v>
      </c>
      <c r="P33" s="69">
        <v>43973</v>
      </c>
      <c r="Q33" s="43" t="s">
        <v>36</v>
      </c>
      <c r="R33" s="5"/>
      <c r="S33" s="3">
        <v>10163</v>
      </c>
      <c r="T33" s="45">
        <v>47</v>
      </c>
    </row>
    <row r="34" spans="2:20">
      <c r="B34" s="14"/>
      <c r="C34" s="15" t="s">
        <v>89</v>
      </c>
      <c r="D34" s="15">
        <v>2</v>
      </c>
      <c r="E34" s="15" t="s">
        <v>90</v>
      </c>
      <c r="F34" s="15" t="s">
        <v>16</v>
      </c>
      <c r="G34" s="16">
        <v>11</v>
      </c>
      <c r="H34" s="15">
        <v>4.3</v>
      </c>
      <c r="I34" s="17">
        <v>1</v>
      </c>
      <c r="J34" s="18">
        <v>112</v>
      </c>
      <c r="K34" s="18">
        <v>104</v>
      </c>
      <c r="L34" s="21"/>
      <c r="M34" s="17" t="s">
        <v>37</v>
      </c>
      <c r="N34" s="21"/>
      <c r="O34" s="5" t="s">
        <v>182</v>
      </c>
      <c r="P34" s="69">
        <v>43974</v>
      </c>
      <c r="Q34" s="43" t="s">
        <v>36</v>
      </c>
      <c r="R34" s="5"/>
      <c r="S34" s="3">
        <v>9888</v>
      </c>
      <c r="T34" s="45">
        <v>46</v>
      </c>
    </row>
    <row r="35" spans="2:20">
      <c r="B35" s="14"/>
      <c r="C35" s="15" t="s">
        <v>13</v>
      </c>
      <c r="D35" s="15">
        <v>2</v>
      </c>
      <c r="E35" s="15" t="s">
        <v>128</v>
      </c>
      <c r="F35" s="15" t="s">
        <v>132</v>
      </c>
      <c r="G35" s="16">
        <v>42</v>
      </c>
      <c r="H35" s="15">
        <v>1.3</v>
      </c>
      <c r="I35" s="17">
        <v>0.8</v>
      </c>
      <c r="J35" s="18">
        <v>131</v>
      </c>
      <c r="K35" s="18">
        <v>114</v>
      </c>
      <c r="L35" s="21"/>
      <c r="M35" s="17" t="s">
        <v>37</v>
      </c>
      <c r="N35" s="21"/>
      <c r="O35" s="5" t="s">
        <v>183</v>
      </c>
      <c r="P35" s="69">
        <v>43978</v>
      </c>
      <c r="Q35" s="43" t="s">
        <v>84</v>
      </c>
      <c r="R35" s="5"/>
      <c r="S35" s="3">
        <v>9199</v>
      </c>
      <c r="T35" s="45">
        <v>14</v>
      </c>
    </row>
    <row r="36" spans="2:20">
      <c r="B36" s="14"/>
      <c r="C36" s="15" t="s">
        <v>13</v>
      </c>
      <c r="D36" s="15">
        <v>2</v>
      </c>
      <c r="E36" s="15" t="s">
        <v>128</v>
      </c>
      <c r="F36" s="15" t="s">
        <v>132</v>
      </c>
      <c r="G36" s="16">
        <v>42</v>
      </c>
      <c r="H36" s="15">
        <v>9.1</v>
      </c>
      <c r="I36" s="17">
        <v>0.9</v>
      </c>
      <c r="J36" s="18">
        <v>158</v>
      </c>
      <c r="K36" s="18">
        <v>138</v>
      </c>
      <c r="L36" s="21"/>
      <c r="M36" s="17" t="s">
        <v>37</v>
      </c>
      <c r="N36" s="21"/>
      <c r="O36" s="5" t="s">
        <v>183</v>
      </c>
      <c r="P36" s="69">
        <v>43978</v>
      </c>
      <c r="Q36" s="43" t="s">
        <v>84</v>
      </c>
      <c r="R36" s="5"/>
      <c r="S36" s="3">
        <v>11165</v>
      </c>
      <c r="T36" s="45">
        <v>29</v>
      </c>
    </row>
    <row r="37" spans="2:20" ht="15.75">
      <c r="B37" s="14"/>
      <c r="C37" s="34" t="s">
        <v>12</v>
      </c>
      <c r="D37" s="23"/>
      <c r="E37" s="23"/>
      <c r="F37" s="23"/>
      <c r="G37" s="23"/>
      <c r="H37" s="24"/>
      <c r="I37" s="20">
        <f>SUM(I14:I36)</f>
        <v>21.5</v>
      </c>
      <c r="J37" s="19">
        <f>SUM(J14:J36)</f>
        <v>4091</v>
      </c>
      <c r="K37" s="19">
        <f>SUM(K14:K36)</f>
        <v>3624</v>
      </c>
      <c r="L37" s="20"/>
      <c r="M37" s="20"/>
      <c r="N37" s="21"/>
      <c r="O37" s="38"/>
      <c r="P37" s="37"/>
      <c r="Q37" s="13"/>
      <c r="R37" s="13"/>
      <c r="S37" s="19">
        <f>SUM(S14:S36)</f>
        <v>319565</v>
      </c>
    </row>
    <row r="38" spans="2:20" ht="11.25" customHeight="1">
      <c r="B38" s="60"/>
      <c r="C38" s="61"/>
      <c r="D38" s="62"/>
      <c r="E38" s="62"/>
      <c r="F38" s="62"/>
      <c r="G38" s="62"/>
      <c r="H38" s="63"/>
      <c r="I38" s="64"/>
      <c r="J38" s="65"/>
      <c r="K38" s="65"/>
      <c r="L38" s="64"/>
      <c r="M38" s="64"/>
      <c r="N38" s="66"/>
      <c r="O38" s="67"/>
      <c r="P38" s="66"/>
      <c r="Q38" s="66"/>
      <c r="R38" s="66"/>
      <c r="S38" s="68"/>
    </row>
    <row r="39" spans="2:20" ht="15.75">
      <c r="C39" s="80" t="s">
        <v>44</v>
      </c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2"/>
    </row>
    <row r="40" spans="2:20" ht="30">
      <c r="C40" s="15" t="s">
        <v>42</v>
      </c>
      <c r="D40" s="3">
        <v>2</v>
      </c>
      <c r="E40" s="3" t="s">
        <v>134</v>
      </c>
      <c r="F40" s="3" t="s">
        <v>48</v>
      </c>
      <c r="G40" s="3">
        <v>7</v>
      </c>
      <c r="H40" s="39" t="s">
        <v>56</v>
      </c>
      <c r="I40" s="3">
        <v>0.9</v>
      </c>
      <c r="J40" s="3">
        <v>26</v>
      </c>
      <c r="K40" s="3">
        <v>26</v>
      </c>
      <c r="L40" s="3"/>
      <c r="M40" s="3" t="s">
        <v>37</v>
      </c>
      <c r="N40" s="3"/>
      <c r="O40" s="5" t="s">
        <v>110</v>
      </c>
      <c r="P40" s="40">
        <v>43892</v>
      </c>
      <c r="Q40" s="43" t="s">
        <v>135</v>
      </c>
      <c r="R40" s="5" t="s">
        <v>35</v>
      </c>
      <c r="S40" s="3"/>
      <c r="T40" s="45"/>
    </row>
    <row r="41" spans="2:20" ht="11.25" customHeight="1">
      <c r="C41" s="48"/>
      <c r="D41" s="48"/>
      <c r="E41" s="48"/>
      <c r="F41" s="48"/>
      <c r="G41" s="48"/>
      <c r="H41" s="49"/>
      <c r="I41" s="48"/>
      <c r="J41" s="48"/>
      <c r="K41" s="48"/>
      <c r="L41" s="48"/>
      <c r="M41" s="48"/>
      <c r="N41" s="48"/>
      <c r="O41" s="48"/>
      <c r="P41" s="50"/>
      <c r="Q41" s="48"/>
      <c r="R41" s="51"/>
      <c r="S41" s="48"/>
      <c r="T41" s="48"/>
    </row>
    <row r="42" spans="2:20" ht="30">
      <c r="C42" s="15" t="s">
        <v>42</v>
      </c>
      <c r="D42" s="3">
        <v>2</v>
      </c>
      <c r="E42" s="3" t="s">
        <v>49</v>
      </c>
      <c r="F42" s="3" t="s">
        <v>48</v>
      </c>
      <c r="G42" s="3">
        <v>17</v>
      </c>
      <c r="H42" s="39" t="s">
        <v>63</v>
      </c>
      <c r="I42" s="3">
        <v>2.9</v>
      </c>
      <c r="J42" s="3">
        <v>53</v>
      </c>
      <c r="K42" s="3">
        <v>49</v>
      </c>
      <c r="L42" s="3"/>
      <c r="M42" s="3" t="s">
        <v>37</v>
      </c>
      <c r="N42" s="3"/>
      <c r="O42" s="3" t="s">
        <v>72</v>
      </c>
      <c r="P42" s="40">
        <v>43859</v>
      </c>
      <c r="Q42" s="43" t="s">
        <v>58</v>
      </c>
      <c r="R42" s="5" t="s">
        <v>35</v>
      </c>
      <c r="S42" s="3">
        <v>4059</v>
      </c>
      <c r="T42" s="45">
        <v>11</v>
      </c>
    </row>
    <row r="43" spans="2:20" ht="30">
      <c r="C43" s="15" t="s">
        <v>43</v>
      </c>
      <c r="D43" s="3">
        <v>2</v>
      </c>
      <c r="E43" s="3" t="s">
        <v>49</v>
      </c>
      <c r="F43" s="3" t="s">
        <v>96</v>
      </c>
      <c r="G43" s="3">
        <v>30</v>
      </c>
      <c r="H43" s="39" t="s">
        <v>51</v>
      </c>
      <c r="I43" s="3">
        <v>5.5</v>
      </c>
      <c r="J43" s="3">
        <v>139</v>
      </c>
      <c r="K43" s="3">
        <v>121</v>
      </c>
      <c r="L43" s="3"/>
      <c r="M43" s="3" t="s">
        <v>37</v>
      </c>
      <c r="N43" s="3"/>
      <c r="O43" s="3" t="s">
        <v>97</v>
      </c>
      <c r="P43" s="40">
        <v>43866</v>
      </c>
      <c r="Q43" s="43" t="s">
        <v>106</v>
      </c>
      <c r="R43" s="5" t="s">
        <v>35</v>
      </c>
      <c r="S43" s="3">
        <v>4047</v>
      </c>
      <c r="T43" s="45">
        <v>31</v>
      </c>
    </row>
    <row r="44" spans="2:20" ht="30">
      <c r="C44" s="15" t="s">
        <v>42</v>
      </c>
      <c r="D44" s="3">
        <v>2</v>
      </c>
      <c r="E44" s="3" t="s">
        <v>49</v>
      </c>
      <c r="F44" s="3" t="s">
        <v>48</v>
      </c>
      <c r="G44" s="3">
        <v>36</v>
      </c>
      <c r="H44" s="39" t="s">
        <v>51</v>
      </c>
      <c r="I44" s="3">
        <v>2.1</v>
      </c>
      <c r="J44" s="3">
        <v>105</v>
      </c>
      <c r="K44" s="3">
        <v>89</v>
      </c>
      <c r="L44" s="3"/>
      <c r="M44" s="3" t="s">
        <v>37</v>
      </c>
      <c r="N44" s="3"/>
      <c r="O44" s="3" t="s">
        <v>98</v>
      </c>
      <c r="P44" s="40">
        <v>43866</v>
      </c>
      <c r="Q44" s="43" t="s">
        <v>58</v>
      </c>
      <c r="R44" s="5" t="s">
        <v>35</v>
      </c>
      <c r="S44" s="3">
        <v>10888</v>
      </c>
      <c r="T44" s="45">
        <v>39</v>
      </c>
    </row>
    <row r="45" spans="2:20" ht="30">
      <c r="C45" s="15" t="s">
        <v>89</v>
      </c>
      <c r="D45" s="3">
        <v>2</v>
      </c>
      <c r="E45" s="3" t="s">
        <v>49</v>
      </c>
      <c r="F45" s="3" t="s">
        <v>45</v>
      </c>
      <c r="G45" s="3">
        <v>2</v>
      </c>
      <c r="H45" s="39" t="s">
        <v>99</v>
      </c>
      <c r="I45" s="3">
        <v>3.4</v>
      </c>
      <c r="J45" s="3">
        <v>106</v>
      </c>
      <c r="K45" s="3">
        <v>97</v>
      </c>
      <c r="L45" s="3"/>
      <c r="M45" s="3" t="s">
        <v>37</v>
      </c>
      <c r="N45" s="3"/>
      <c r="O45" s="3" t="s">
        <v>100</v>
      </c>
      <c r="P45" s="40">
        <v>43875</v>
      </c>
      <c r="Q45" s="43" t="s">
        <v>36</v>
      </c>
      <c r="R45" s="5" t="s">
        <v>35</v>
      </c>
      <c r="S45" s="3">
        <v>5573</v>
      </c>
      <c r="T45" s="45">
        <v>14</v>
      </c>
    </row>
    <row r="46" spans="2:20" ht="30">
      <c r="C46" s="15" t="s">
        <v>89</v>
      </c>
      <c r="D46" s="3">
        <v>2</v>
      </c>
      <c r="E46" s="3" t="s">
        <v>49</v>
      </c>
      <c r="F46" s="3" t="s">
        <v>45</v>
      </c>
      <c r="G46" s="3">
        <v>37</v>
      </c>
      <c r="H46" s="39" t="s">
        <v>101</v>
      </c>
      <c r="I46" s="3">
        <v>5.5</v>
      </c>
      <c r="J46" s="3">
        <v>93</v>
      </c>
      <c r="K46" s="3">
        <v>84</v>
      </c>
      <c r="L46" s="3"/>
      <c r="M46" s="3" t="s">
        <v>37</v>
      </c>
      <c r="N46" s="3"/>
      <c r="O46" s="3" t="s">
        <v>100</v>
      </c>
      <c r="P46" s="40">
        <v>43875</v>
      </c>
      <c r="Q46" s="43" t="s">
        <v>107</v>
      </c>
      <c r="R46" s="5" t="s">
        <v>35</v>
      </c>
      <c r="S46" s="3">
        <v>6929</v>
      </c>
      <c r="T46" s="45">
        <v>16</v>
      </c>
    </row>
    <row r="47" spans="2:20" ht="30">
      <c r="C47" s="15" t="s">
        <v>13</v>
      </c>
      <c r="D47" s="3">
        <v>2</v>
      </c>
      <c r="E47" s="3" t="s">
        <v>49</v>
      </c>
      <c r="F47" s="3" t="s">
        <v>45</v>
      </c>
      <c r="G47" s="3">
        <v>12</v>
      </c>
      <c r="H47" s="39" t="s">
        <v>102</v>
      </c>
      <c r="I47" s="3">
        <v>21</v>
      </c>
      <c r="J47" s="3">
        <v>372</v>
      </c>
      <c r="K47" s="3">
        <v>340</v>
      </c>
      <c r="L47" s="3"/>
      <c r="M47" s="3" t="s">
        <v>37</v>
      </c>
      <c r="N47" s="3"/>
      <c r="O47" s="3" t="s">
        <v>104</v>
      </c>
      <c r="P47" s="40">
        <v>43878</v>
      </c>
      <c r="Q47" s="43" t="s">
        <v>108</v>
      </c>
      <c r="R47" s="5" t="s">
        <v>35</v>
      </c>
      <c r="S47" s="3">
        <v>26766</v>
      </c>
      <c r="T47" s="45">
        <v>48</v>
      </c>
    </row>
    <row r="48" spans="2:20" ht="30">
      <c r="C48" s="15" t="s">
        <v>13</v>
      </c>
      <c r="D48" s="3">
        <v>2</v>
      </c>
      <c r="E48" s="3" t="s">
        <v>49</v>
      </c>
      <c r="F48" s="3" t="s">
        <v>48</v>
      </c>
      <c r="G48" s="3">
        <v>33</v>
      </c>
      <c r="H48" s="39" t="s">
        <v>103</v>
      </c>
      <c r="I48" s="3">
        <v>16</v>
      </c>
      <c r="J48" s="3">
        <v>173</v>
      </c>
      <c r="K48" s="3">
        <v>153</v>
      </c>
      <c r="L48" s="3"/>
      <c r="M48" s="3" t="s">
        <v>37</v>
      </c>
      <c r="N48" s="3"/>
      <c r="O48" s="3" t="s">
        <v>104</v>
      </c>
      <c r="P48" s="40">
        <v>43878</v>
      </c>
      <c r="Q48" s="43" t="s">
        <v>84</v>
      </c>
      <c r="R48" s="5" t="s">
        <v>35</v>
      </c>
      <c r="S48" s="3">
        <v>15752</v>
      </c>
      <c r="T48" s="45">
        <v>40</v>
      </c>
    </row>
    <row r="49" spans="3:20" ht="30">
      <c r="C49" s="15" t="s">
        <v>42</v>
      </c>
      <c r="D49" s="3">
        <v>2</v>
      </c>
      <c r="E49" s="3" t="s">
        <v>49</v>
      </c>
      <c r="F49" s="3" t="s">
        <v>45</v>
      </c>
      <c r="G49" s="3">
        <v>18</v>
      </c>
      <c r="H49" s="39" t="s">
        <v>119</v>
      </c>
      <c r="I49" s="3">
        <v>1.8</v>
      </c>
      <c r="J49" s="3">
        <v>37</v>
      </c>
      <c r="K49" s="3">
        <v>34</v>
      </c>
      <c r="L49" s="3"/>
      <c r="M49" s="3" t="s">
        <v>37</v>
      </c>
      <c r="N49" s="3"/>
      <c r="O49" s="3" t="s">
        <v>120</v>
      </c>
      <c r="P49" s="40">
        <v>43914</v>
      </c>
      <c r="Q49" s="43" t="s">
        <v>58</v>
      </c>
      <c r="R49" s="5" t="s">
        <v>35</v>
      </c>
      <c r="S49" s="3">
        <v>143</v>
      </c>
      <c r="T49" s="45">
        <v>0</v>
      </c>
    </row>
    <row r="50" spans="3:20" ht="30">
      <c r="C50" s="15" t="s">
        <v>42</v>
      </c>
      <c r="D50" s="3">
        <v>2</v>
      </c>
      <c r="E50" s="3" t="s">
        <v>49</v>
      </c>
      <c r="F50" s="3" t="s">
        <v>45</v>
      </c>
      <c r="G50" s="3">
        <v>20</v>
      </c>
      <c r="H50" s="39" t="s">
        <v>109</v>
      </c>
      <c r="I50" s="3">
        <v>17.3</v>
      </c>
      <c r="J50" s="3">
        <v>441</v>
      </c>
      <c r="K50" s="3">
        <v>392</v>
      </c>
      <c r="L50" s="3"/>
      <c r="M50" s="3"/>
      <c r="N50" s="3" t="s">
        <v>37</v>
      </c>
      <c r="O50" s="3" t="s">
        <v>120</v>
      </c>
      <c r="P50" s="40">
        <v>43914</v>
      </c>
      <c r="Q50" s="43" t="s">
        <v>58</v>
      </c>
      <c r="R50" s="5" t="s">
        <v>35</v>
      </c>
      <c r="S50" s="3">
        <v>34026</v>
      </c>
      <c r="T50" s="45">
        <v>91</v>
      </c>
    </row>
    <row r="51" spans="3:20" ht="30">
      <c r="C51" s="15" t="s">
        <v>42</v>
      </c>
      <c r="D51" s="3">
        <v>2</v>
      </c>
      <c r="E51" s="3" t="s">
        <v>49</v>
      </c>
      <c r="F51" s="3" t="s">
        <v>45</v>
      </c>
      <c r="G51" s="3">
        <v>29</v>
      </c>
      <c r="H51" s="39" t="s">
        <v>50</v>
      </c>
      <c r="I51" s="3">
        <v>2.6</v>
      </c>
      <c r="J51" s="3">
        <v>28</v>
      </c>
      <c r="K51" s="3">
        <v>25</v>
      </c>
      <c r="L51" s="3"/>
      <c r="M51" s="3" t="s">
        <v>37</v>
      </c>
      <c r="N51" s="3"/>
      <c r="O51" s="3" t="s">
        <v>120</v>
      </c>
      <c r="P51" s="40">
        <v>43914</v>
      </c>
      <c r="Q51" s="43" t="s">
        <v>107</v>
      </c>
      <c r="R51" s="5" t="s">
        <v>35</v>
      </c>
      <c r="S51" s="3">
        <v>3224</v>
      </c>
      <c r="T51" s="45">
        <v>7</v>
      </c>
    </row>
    <row r="52" spans="3:20" ht="30">
      <c r="C52" s="15" t="s">
        <v>15</v>
      </c>
      <c r="D52" s="3">
        <v>2</v>
      </c>
      <c r="E52" s="3" t="s">
        <v>49</v>
      </c>
      <c r="F52" s="3" t="s">
        <v>45</v>
      </c>
      <c r="G52" s="3">
        <v>5</v>
      </c>
      <c r="H52" s="39" t="s">
        <v>54</v>
      </c>
      <c r="I52" s="3">
        <v>7.1</v>
      </c>
      <c r="J52" s="3">
        <v>69</v>
      </c>
      <c r="K52" s="3">
        <v>61</v>
      </c>
      <c r="L52" s="3"/>
      <c r="M52" s="3"/>
      <c r="N52" s="3" t="s">
        <v>37</v>
      </c>
      <c r="O52" s="3" t="s">
        <v>121</v>
      </c>
      <c r="P52" s="40">
        <v>43914</v>
      </c>
      <c r="Q52" s="43" t="s">
        <v>106</v>
      </c>
      <c r="R52" s="5" t="s">
        <v>35</v>
      </c>
      <c r="S52" s="3">
        <v>3369</v>
      </c>
      <c r="T52" s="45">
        <v>10</v>
      </c>
    </row>
    <row r="53" spans="3:20" ht="30">
      <c r="C53" s="15" t="s">
        <v>15</v>
      </c>
      <c r="D53" s="3">
        <v>2</v>
      </c>
      <c r="E53" s="3" t="s">
        <v>49</v>
      </c>
      <c r="F53" s="3" t="s">
        <v>45</v>
      </c>
      <c r="G53" s="3">
        <v>18</v>
      </c>
      <c r="H53" s="39" t="s">
        <v>122</v>
      </c>
      <c r="I53" s="3">
        <v>5.4</v>
      </c>
      <c r="J53" s="3">
        <v>207</v>
      </c>
      <c r="K53" s="3">
        <v>189</v>
      </c>
      <c r="L53" s="3"/>
      <c r="M53" s="3"/>
      <c r="N53" s="3" t="s">
        <v>37</v>
      </c>
      <c r="O53" s="3" t="s">
        <v>121</v>
      </c>
      <c r="P53" s="40">
        <v>43914</v>
      </c>
      <c r="Q53" s="43" t="s">
        <v>106</v>
      </c>
      <c r="R53" s="5" t="s">
        <v>35</v>
      </c>
      <c r="S53" s="3">
        <v>12445</v>
      </c>
      <c r="T53" s="45">
        <v>37</v>
      </c>
    </row>
    <row r="54" spans="3:20" ht="30">
      <c r="C54" s="15" t="s">
        <v>15</v>
      </c>
      <c r="D54" s="3">
        <v>2</v>
      </c>
      <c r="E54" s="3" t="s">
        <v>49</v>
      </c>
      <c r="F54" s="3" t="s">
        <v>45</v>
      </c>
      <c r="G54" s="3">
        <v>21</v>
      </c>
      <c r="H54" s="39" t="s">
        <v>123</v>
      </c>
      <c r="I54" s="3">
        <v>3.6</v>
      </c>
      <c r="J54" s="3">
        <v>153</v>
      </c>
      <c r="K54" s="3">
        <v>133</v>
      </c>
      <c r="L54" s="3"/>
      <c r="M54" s="3"/>
      <c r="N54" s="3" t="s">
        <v>37</v>
      </c>
      <c r="O54" s="3" t="s">
        <v>121</v>
      </c>
      <c r="P54" s="40">
        <v>43914</v>
      </c>
      <c r="Q54" s="43" t="s">
        <v>124</v>
      </c>
      <c r="R54" s="5" t="s">
        <v>35</v>
      </c>
      <c r="S54" s="3">
        <v>23056</v>
      </c>
      <c r="T54" s="45">
        <v>49</v>
      </c>
    </row>
    <row r="55" spans="3:20" ht="30">
      <c r="C55" s="15" t="s">
        <v>13</v>
      </c>
      <c r="D55" s="3">
        <v>2</v>
      </c>
      <c r="E55" s="3" t="s">
        <v>49</v>
      </c>
      <c r="F55" s="3" t="s">
        <v>48</v>
      </c>
      <c r="G55" s="3">
        <v>11</v>
      </c>
      <c r="H55" s="39" t="s">
        <v>101</v>
      </c>
      <c r="I55" s="3">
        <v>7.5</v>
      </c>
      <c r="J55" s="3">
        <v>168</v>
      </c>
      <c r="K55" s="3">
        <v>150</v>
      </c>
      <c r="L55" s="3"/>
      <c r="M55" s="3"/>
      <c r="N55" s="3" t="s">
        <v>37</v>
      </c>
      <c r="O55" s="3" t="s">
        <v>137</v>
      </c>
      <c r="P55" s="40">
        <v>43916</v>
      </c>
      <c r="Q55" s="43" t="s">
        <v>141</v>
      </c>
      <c r="R55" s="5" t="s">
        <v>35</v>
      </c>
      <c r="S55" s="3">
        <v>8964</v>
      </c>
      <c r="T55" s="45">
        <v>27</v>
      </c>
    </row>
    <row r="56" spans="3:20" ht="30">
      <c r="C56" s="15" t="s">
        <v>42</v>
      </c>
      <c r="D56" s="3">
        <v>2</v>
      </c>
      <c r="E56" s="3" t="s">
        <v>49</v>
      </c>
      <c r="F56" s="3" t="s">
        <v>48</v>
      </c>
      <c r="G56" s="3">
        <v>16</v>
      </c>
      <c r="H56" s="39" t="s">
        <v>142</v>
      </c>
      <c r="I56" s="41">
        <v>1</v>
      </c>
      <c r="J56" s="3">
        <v>34</v>
      </c>
      <c r="K56" s="3">
        <v>32</v>
      </c>
      <c r="L56" s="3"/>
      <c r="M56" s="3"/>
      <c r="N56" s="3" t="s">
        <v>37</v>
      </c>
      <c r="O56" s="3" t="s">
        <v>143</v>
      </c>
      <c r="P56" s="40">
        <v>43916</v>
      </c>
      <c r="Q56" s="43" t="s">
        <v>107</v>
      </c>
      <c r="R56" s="5" t="s">
        <v>35</v>
      </c>
      <c r="S56" s="3">
        <v>1008</v>
      </c>
      <c r="T56" s="45">
        <v>2</v>
      </c>
    </row>
    <row r="57" spans="3:20" ht="30">
      <c r="C57" s="15" t="s">
        <v>89</v>
      </c>
      <c r="D57" s="3">
        <v>2</v>
      </c>
      <c r="E57" s="3" t="s">
        <v>49</v>
      </c>
      <c r="F57" s="3" t="s">
        <v>45</v>
      </c>
      <c r="G57" s="3">
        <v>36</v>
      </c>
      <c r="H57" s="39" t="s">
        <v>145</v>
      </c>
      <c r="I57" s="3">
        <v>18</v>
      </c>
      <c r="J57" s="3">
        <v>384</v>
      </c>
      <c r="K57" s="3">
        <v>357</v>
      </c>
      <c r="L57" s="3"/>
      <c r="M57" s="3"/>
      <c r="N57" s="3" t="s">
        <v>37</v>
      </c>
      <c r="O57" s="3" t="s">
        <v>146</v>
      </c>
      <c r="P57" s="40">
        <v>43927</v>
      </c>
      <c r="Q57" s="43" t="s">
        <v>107</v>
      </c>
      <c r="R57" s="5" t="s">
        <v>35</v>
      </c>
      <c r="S57" s="3">
        <v>26599</v>
      </c>
      <c r="T57" s="45">
        <v>48</v>
      </c>
    </row>
    <row r="58" spans="3:20" ht="30">
      <c r="C58" s="15" t="s">
        <v>13</v>
      </c>
      <c r="D58" s="3">
        <v>2</v>
      </c>
      <c r="E58" s="3" t="s">
        <v>49</v>
      </c>
      <c r="F58" s="3" t="s">
        <v>48</v>
      </c>
      <c r="G58" s="3">
        <v>57</v>
      </c>
      <c r="H58" s="39" t="s">
        <v>50</v>
      </c>
      <c r="I58" s="3">
        <v>7.4</v>
      </c>
      <c r="J58" s="3">
        <v>108</v>
      </c>
      <c r="K58" s="3">
        <v>94</v>
      </c>
      <c r="L58" s="3"/>
      <c r="M58" s="3"/>
      <c r="N58" s="3"/>
      <c r="O58" s="3" t="s">
        <v>147</v>
      </c>
      <c r="P58" s="40">
        <v>43929</v>
      </c>
      <c r="Q58" s="43" t="s">
        <v>84</v>
      </c>
      <c r="R58" s="5" t="s">
        <v>35</v>
      </c>
      <c r="S58" s="3">
        <v>14293</v>
      </c>
      <c r="T58" s="45">
        <v>51</v>
      </c>
    </row>
    <row r="59" spans="3:20" ht="30">
      <c r="C59" s="15" t="s">
        <v>43</v>
      </c>
      <c r="D59" s="3">
        <v>2</v>
      </c>
      <c r="E59" s="3" t="s">
        <v>49</v>
      </c>
      <c r="F59" s="3" t="s">
        <v>48</v>
      </c>
      <c r="G59" s="3">
        <v>4</v>
      </c>
      <c r="H59" s="39" t="s">
        <v>139</v>
      </c>
      <c r="I59" s="3">
        <v>5.8</v>
      </c>
      <c r="J59" s="3">
        <v>157</v>
      </c>
      <c r="K59" s="3">
        <v>136</v>
      </c>
      <c r="L59" s="3"/>
      <c r="M59" s="3" t="s">
        <v>37</v>
      </c>
      <c r="N59" s="3"/>
      <c r="O59" s="3" t="s">
        <v>148</v>
      </c>
      <c r="P59" s="40">
        <v>43929</v>
      </c>
      <c r="Q59" s="43" t="s">
        <v>36</v>
      </c>
      <c r="R59" s="5" t="s">
        <v>35</v>
      </c>
      <c r="S59" s="3">
        <v>14036</v>
      </c>
      <c r="T59" s="45">
        <v>49</v>
      </c>
    </row>
    <row r="60" spans="3:20" ht="30">
      <c r="C60" s="15" t="s">
        <v>43</v>
      </c>
      <c r="D60" s="3">
        <v>2</v>
      </c>
      <c r="E60" s="3" t="s">
        <v>49</v>
      </c>
      <c r="F60" s="3" t="s">
        <v>48</v>
      </c>
      <c r="G60" s="3">
        <v>7</v>
      </c>
      <c r="H60" s="39" t="s">
        <v>74</v>
      </c>
      <c r="I60" s="3">
        <v>4.5</v>
      </c>
      <c r="J60" s="3">
        <v>131</v>
      </c>
      <c r="K60" s="3">
        <v>119</v>
      </c>
      <c r="L60" s="3"/>
      <c r="M60" s="3"/>
      <c r="N60" s="3"/>
      <c r="O60" s="3" t="s">
        <v>148</v>
      </c>
      <c r="P60" s="40">
        <v>43929</v>
      </c>
      <c r="Q60" s="43" t="s">
        <v>84</v>
      </c>
      <c r="R60" s="5" t="s">
        <v>35</v>
      </c>
      <c r="S60" s="3">
        <v>9732</v>
      </c>
      <c r="T60" s="45">
        <v>27</v>
      </c>
    </row>
    <row r="61" spans="3:20" ht="30">
      <c r="C61" s="15" t="s">
        <v>43</v>
      </c>
      <c r="D61" s="3">
        <v>2</v>
      </c>
      <c r="E61" s="3" t="s">
        <v>49</v>
      </c>
      <c r="F61" s="3" t="s">
        <v>48</v>
      </c>
      <c r="G61" s="3">
        <v>13</v>
      </c>
      <c r="H61" s="39" t="s">
        <v>61</v>
      </c>
      <c r="I61" s="3">
        <v>5.6</v>
      </c>
      <c r="J61" s="3">
        <v>143</v>
      </c>
      <c r="K61" s="3">
        <v>136</v>
      </c>
      <c r="L61" s="3"/>
      <c r="M61" s="3"/>
      <c r="N61" s="3"/>
      <c r="O61" s="3" t="s">
        <v>148</v>
      </c>
      <c r="P61" s="40">
        <v>43929</v>
      </c>
      <c r="Q61" s="43" t="s">
        <v>36</v>
      </c>
      <c r="R61" s="5" t="s">
        <v>35</v>
      </c>
      <c r="S61" s="3">
        <v>9292</v>
      </c>
      <c r="T61" s="45">
        <v>32</v>
      </c>
    </row>
    <row r="62" spans="3:20" ht="30">
      <c r="C62" s="15" t="s">
        <v>15</v>
      </c>
      <c r="D62" s="3">
        <v>2</v>
      </c>
      <c r="E62" s="3" t="s">
        <v>49</v>
      </c>
      <c r="F62" s="3" t="s">
        <v>48</v>
      </c>
      <c r="G62" s="3">
        <v>18</v>
      </c>
      <c r="H62" s="39" t="s">
        <v>153</v>
      </c>
      <c r="I62" s="3">
        <v>6.4</v>
      </c>
      <c r="J62" s="3">
        <v>195</v>
      </c>
      <c r="K62" s="3">
        <v>174</v>
      </c>
      <c r="L62" s="3"/>
      <c r="M62" s="3"/>
      <c r="N62" s="3"/>
      <c r="O62" s="3" t="s">
        <v>152</v>
      </c>
      <c r="P62" s="40">
        <v>43935</v>
      </c>
      <c r="Q62" s="43" t="s">
        <v>106</v>
      </c>
      <c r="R62" s="5" t="s">
        <v>35</v>
      </c>
      <c r="S62" s="3">
        <v>16108</v>
      </c>
      <c r="T62" s="45">
        <v>51</v>
      </c>
    </row>
    <row r="63" spans="3:20" ht="30">
      <c r="C63" s="15" t="s">
        <v>15</v>
      </c>
      <c r="D63" s="3">
        <v>2</v>
      </c>
      <c r="E63" s="3" t="s">
        <v>49</v>
      </c>
      <c r="F63" s="3" t="s">
        <v>48</v>
      </c>
      <c r="G63" s="3">
        <v>21</v>
      </c>
      <c r="H63" s="39" t="s">
        <v>116</v>
      </c>
      <c r="I63" s="3">
        <v>2.2999999999999998</v>
      </c>
      <c r="J63" s="3">
        <v>84</v>
      </c>
      <c r="K63" s="3">
        <v>73</v>
      </c>
      <c r="L63" s="3"/>
      <c r="M63" s="3"/>
      <c r="N63" s="3" t="s">
        <v>37</v>
      </c>
      <c r="O63" s="3" t="s">
        <v>152</v>
      </c>
      <c r="P63" s="40">
        <v>43935</v>
      </c>
      <c r="Q63" s="43" t="s">
        <v>124</v>
      </c>
      <c r="R63" s="5" t="s">
        <v>35</v>
      </c>
      <c r="S63" s="3">
        <v>11699</v>
      </c>
      <c r="T63" s="45">
        <v>25</v>
      </c>
    </row>
    <row r="64" spans="3:20" ht="30">
      <c r="C64" s="15" t="s">
        <v>15</v>
      </c>
      <c r="D64" s="3">
        <v>2</v>
      </c>
      <c r="E64" s="3" t="s">
        <v>49</v>
      </c>
      <c r="F64" s="3" t="s">
        <v>45</v>
      </c>
      <c r="G64" s="3">
        <v>26</v>
      </c>
      <c r="H64" s="39" t="s">
        <v>102</v>
      </c>
      <c r="I64" s="3">
        <v>9.9</v>
      </c>
      <c r="J64" s="3">
        <v>114</v>
      </c>
      <c r="K64" s="3">
        <v>105</v>
      </c>
      <c r="L64" s="3"/>
      <c r="M64" s="3"/>
      <c r="N64" s="3" t="s">
        <v>37</v>
      </c>
      <c r="O64" s="3" t="s">
        <v>152</v>
      </c>
      <c r="P64" s="40">
        <v>43935</v>
      </c>
      <c r="Q64" s="43" t="s">
        <v>87</v>
      </c>
      <c r="R64" s="5" t="s">
        <v>35</v>
      </c>
      <c r="S64" s="3">
        <v>6222</v>
      </c>
      <c r="T64" s="45">
        <v>13</v>
      </c>
    </row>
    <row r="65" spans="3:20" ht="30">
      <c r="C65" s="15" t="s">
        <v>13</v>
      </c>
      <c r="D65" s="3">
        <v>2</v>
      </c>
      <c r="E65" s="3" t="s">
        <v>49</v>
      </c>
      <c r="F65" s="3" t="s">
        <v>17</v>
      </c>
      <c r="G65" s="3">
        <v>29</v>
      </c>
      <c r="H65" s="39" t="s">
        <v>94</v>
      </c>
      <c r="I65" s="3">
        <v>11.1</v>
      </c>
      <c r="J65" s="3">
        <v>227</v>
      </c>
      <c r="K65" s="3">
        <v>195</v>
      </c>
      <c r="L65" s="3"/>
      <c r="M65" s="3"/>
      <c r="N65" s="3" t="s">
        <v>37</v>
      </c>
      <c r="O65" s="3" t="s">
        <v>154</v>
      </c>
      <c r="P65" s="40">
        <v>43936</v>
      </c>
      <c r="Q65" s="43" t="s">
        <v>108</v>
      </c>
      <c r="R65" s="5" t="s">
        <v>35</v>
      </c>
      <c r="S65" s="3">
        <v>22484</v>
      </c>
      <c r="T65" s="45">
        <v>60</v>
      </c>
    </row>
    <row r="66" spans="3:20" ht="30">
      <c r="C66" s="15" t="s">
        <v>13</v>
      </c>
      <c r="D66" s="3">
        <v>2</v>
      </c>
      <c r="E66" s="3" t="s">
        <v>49</v>
      </c>
      <c r="F66" s="3" t="s">
        <v>45</v>
      </c>
      <c r="G66" s="3">
        <v>57</v>
      </c>
      <c r="H66" s="39" t="s">
        <v>56</v>
      </c>
      <c r="I66" s="3">
        <v>5.2</v>
      </c>
      <c r="J66" s="3">
        <v>55</v>
      </c>
      <c r="K66" s="3">
        <v>50</v>
      </c>
      <c r="L66" s="3"/>
      <c r="M66" s="3"/>
      <c r="N66" s="3" t="s">
        <v>37</v>
      </c>
      <c r="O66" s="3" t="s">
        <v>154</v>
      </c>
      <c r="P66" s="40">
        <v>43936</v>
      </c>
      <c r="Q66" s="43" t="s">
        <v>84</v>
      </c>
      <c r="R66" s="5" t="s">
        <v>35</v>
      </c>
      <c r="S66" s="3">
        <v>3892</v>
      </c>
      <c r="T66" s="45">
        <v>9</v>
      </c>
    </row>
    <row r="67" spans="3:20" ht="30">
      <c r="C67" s="15" t="s">
        <v>13</v>
      </c>
      <c r="D67" s="3">
        <v>2</v>
      </c>
      <c r="E67" s="3" t="s">
        <v>49</v>
      </c>
      <c r="F67" s="3" t="s">
        <v>48</v>
      </c>
      <c r="G67" s="3">
        <v>57</v>
      </c>
      <c r="H67" s="39" t="s">
        <v>51</v>
      </c>
      <c r="I67" s="3">
        <v>0.6</v>
      </c>
      <c r="J67" s="3">
        <v>26</v>
      </c>
      <c r="K67" s="3">
        <v>24</v>
      </c>
      <c r="L67" s="3"/>
      <c r="M67" s="3"/>
      <c r="N67" s="3" t="s">
        <v>37</v>
      </c>
      <c r="O67" s="3" t="s">
        <v>154</v>
      </c>
      <c r="P67" s="40">
        <v>43936</v>
      </c>
      <c r="Q67" s="43" t="s">
        <v>84</v>
      </c>
      <c r="R67" s="5" t="s">
        <v>35</v>
      </c>
      <c r="S67" s="3">
        <v>1929</v>
      </c>
      <c r="T67" s="45">
        <v>5</v>
      </c>
    </row>
    <row r="68" spans="3:20" ht="30">
      <c r="C68" s="15" t="s">
        <v>14</v>
      </c>
      <c r="D68" s="3">
        <v>2</v>
      </c>
      <c r="E68" s="3" t="s">
        <v>49</v>
      </c>
      <c r="F68" s="3" t="s">
        <v>45</v>
      </c>
      <c r="G68" s="3">
        <v>24</v>
      </c>
      <c r="H68" s="39" t="s">
        <v>64</v>
      </c>
      <c r="I68" s="3">
        <v>3.9</v>
      </c>
      <c r="J68" s="3">
        <v>136</v>
      </c>
      <c r="K68" s="3">
        <v>121</v>
      </c>
      <c r="L68" s="3"/>
      <c r="M68" s="3"/>
      <c r="N68" s="3"/>
      <c r="O68" s="3" t="s">
        <v>156</v>
      </c>
      <c r="P68" s="40">
        <v>43937</v>
      </c>
      <c r="Q68" s="43" t="s">
        <v>157</v>
      </c>
      <c r="R68" s="5" t="s">
        <v>35</v>
      </c>
      <c r="S68" s="3">
        <v>6889</v>
      </c>
      <c r="T68" s="45">
        <v>30</v>
      </c>
    </row>
    <row r="69" spans="3:20" ht="30">
      <c r="C69" s="15" t="s">
        <v>14</v>
      </c>
      <c r="D69" s="3">
        <v>2</v>
      </c>
      <c r="E69" s="3" t="s">
        <v>49</v>
      </c>
      <c r="F69" s="3" t="s">
        <v>45</v>
      </c>
      <c r="G69" s="3">
        <v>24</v>
      </c>
      <c r="H69" s="39" t="s">
        <v>109</v>
      </c>
      <c r="I69" s="3">
        <v>3.9</v>
      </c>
      <c r="J69" s="3">
        <v>120</v>
      </c>
      <c r="K69" s="3">
        <v>107</v>
      </c>
      <c r="L69" s="3"/>
      <c r="M69" s="3"/>
      <c r="N69" s="3" t="s">
        <v>37</v>
      </c>
      <c r="O69" s="3" t="s">
        <v>156</v>
      </c>
      <c r="P69" s="40">
        <v>43937</v>
      </c>
      <c r="Q69" s="43" t="s">
        <v>157</v>
      </c>
      <c r="R69" s="5" t="s">
        <v>35</v>
      </c>
      <c r="S69" s="3">
        <v>5962</v>
      </c>
      <c r="T69" s="45">
        <v>30</v>
      </c>
    </row>
    <row r="70" spans="3:20" ht="30">
      <c r="C70" s="15" t="s">
        <v>43</v>
      </c>
      <c r="D70" s="3">
        <v>2</v>
      </c>
      <c r="E70" s="3" t="s">
        <v>49</v>
      </c>
      <c r="F70" s="3" t="s">
        <v>16</v>
      </c>
      <c r="G70" s="3">
        <v>29</v>
      </c>
      <c r="H70" s="39" t="s">
        <v>158</v>
      </c>
      <c r="I70" s="3">
        <v>5.3</v>
      </c>
      <c r="J70" s="3">
        <v>241</v>
      </c>
      <c r="K70" s="3">
        <v>218</v>
      </c>
      <c r="L70" s="3"/>
      <c r="M70" s="3"/>
      <c r="N70" s="3" t="s">
        <v>37</v>
      </c>
      <c r="O70" s="3" t="s">
        <v>159</v>
      </c>
      <c r="P70" s="40">
        <v>43937</v>
      </c>
      <c r="Q70" s="43" t="s">
        <v>83</v>
      </c>
      <c r="R70" s="5" t="s">
        <v>35</v>
      </c>
      <c r="S70" s="3">
        <v>13107</v>
      </c>
      <c r="T70" s="45">
        <v>99</v>
      </c>
    </row>
    <row r="71" spans="3:20" ht="30">
      <c r="C71" s="15" t="s">
        <v>89</v>
      </c>
      <c r="D71" s="3">
        <v>2</v>
      </c>
      <c r="E71" s="3" t="s">
        <v>49</v>
      </c>
      <c r="F71" s="3" t="s">
        <v>45</v>
      </c>
      <c r="G71" s="3">
        <v>36</v>
      </c>
      <c r="H71" s="39" t="s">
        <v>54</v>
      </c>
      <c r="I71" s="3">
        <v>2.6</v>
      </c>
      <c r="J71" s="3">
        <v>83</v>
      </c>
      <c r="K71" s="3">
        <v>74</v>
      </c>
      <c r="L71" s="3"/>
      <c r="M71" s="3"/>
      <c r="N71" s="3"/>
      <c r="O71" s="3" t="s">
        <v>164</v>
      </c>
      <c r="P71" s="40">
        <v>43956</v>
      </c>
      <c r="Q71" s="43" t="s">
        <v>107</v>
      </c>
      <c r="R71" s="5" t="s">
        <v>35</v>
      </c>
      <c r="S71" s="3">
        <v>9917</v>
      </c>
      <c r="T71" s="45">
        <v>21</v>
      </c>
    </row>
    <row r="72" spans="3:20" ht="30">
      <c r="C72" s="15" t="s">
        <v>13</v>
      </c>
      <c r="D72" s="3">
        <v>2</v>
      </c>
      <c r="E72" s="3" t="s">
        <v>49</v>
      </c>
      <c r="F72" s="3" t="s">
        <v>45</v>
      </c>
      <c r="G72" s="3">
        <v>5</v>
      </c>
      <c r="H72" s="39" t="s">
        <v>64</v>
      </c>
      <c r="I72" s="3">
        <v>2.9</v>
      </c>
      <c r="J72" s="3">
        <v>48</v>
      </c>
      <c r="K72" s="3">
        <v>41</v>
      </c>
      <c r="L72" s="3"/>
      <c r="M72" s="3"/>
      <c r="N72" s="3" t="s">
        <v>37</v>
      </c>
      <c r="O72" s="3" t="s">
        <v>165</v>
      </c>
      <c r="P72" s="40">
        <v>43958</v>
      </c>
      <c r="Q72" s="43" t="s">
        <v>108</v>
      </c>
      <c r="R72" s="5" t="s">
        <v>35</v>
      </c>
      <c r="S72" s="3">
        <v>4377</v>
      </c>
      <c r="T72" s="45">
        <v>14</v>
      </c>
    </row>
    <row r="73" spans="3:20" ht="30">
      <c r="C73" s="15" t="s">
        <v>13</v>
      </c>
      <c r="D73" s="3">
        <v>2</v>
      </c>
      <c r="E73" s="3" t="s">
        <v>49</v>
      </c>
      <c r="F73" s="3" t="s">
        <v>45</v>
      </c>
      <c r="G73" s="3">
        <v>5</v>
      </c>
      <c r="H73" s="39" t="s">
        <v>139</v>
      </c>
      <c r="I73" s="3">
        <v>2.2999999999999998</v>
      </c>
      <c r="J73" s="3">
        <v>14</v>
      </c>
      <c r="K73" s="3">
        <v>13</v>
      </c>
      <c r="L73" s="3"/>
      <c r="M73" s="3"/>
      <c r="N73" s="3" t="s">
        <v>37</v>
      </c>
      <c r="O73" s="3" t="s">
        <v>165</v>
      </c>
      <c r="P73" s="40">
        <v>43958</v>
      </c>
      <c r="Q73" s="43" t="s">
        <v>108</v>
      </c>
      <c r="R73" s="5" t="s">
        <v>35</v>
      </c>
      <c r="S73" s="3">
        <v>1510</v>
      </c>
      <c r="T73" s="45">
        <v>5</v>
      </c>
    </row>
    <row r="74" spans="3:20" ht="30">
      <c r="C74" s="15" t="s">
        <v>15</v>
      </c>
      <c r="D74" s="3">
        <v>2</v>
      </c>
      <c r="E74" s="3" t="s">
        <v>49</v>
      </c>
      <c r="F74" s="3" t="s">
        <v>48</v>
      </c>
      <c r="G74" s="3">
        <v>21</v>
      </c>
      <c r="H74" s="39" t="s">
        <v>166</v>
      </c>
      <c r="I74" s="3">
        <v>3.9</v>
      </c>
      <c r="J74" s="3">
        <v>162</v>
      </c>
      <c r="K74" s="3">
        <v>144</v>
      </c>
      <c r="L74" s="3"/>
      <c r="M74" s="3"/>
      <c r="N74" s="3" t="s">
        <v>37</v>
      </c>
      <c r="O74" s="3" t="s">
        <v>167</v>
      </c>
      <c r="P74" s="40">
        <v>43959</v>
      </c>
      <c r="Q74" s="43" t="s">
        <v>124</v>
      </c>
      <c r="R74" s="5" t="s">
        <v>35</v>
      </c>
      <c r="S74" s="3">
        <v>20383</v>
      </c>
      <c r="T74" s="45">
        <v>42</v>
      </c>
    </row>
    <row r="75" spans="3:20" ht="30">
      <c r="C75" s="15" t="s">
        <v>42</v>
      </c>
      <c r="D75" s="3">
        <v>2</v>
      </c>
      <c r="E75" s="3" t="s">
        <v>49</v>
      </c>
      <c r="F75" s="3" t="s">
        <v>17</v>
      </c>
      <c r="G75" s="3">
        <v>2</v>
      </c>
      <c r="H75" s="39" t="s">
        <v>168</v>
      </c>
      <c r="I75" s="3">
        <v>5.2</v>
      </c>
      <c r="J75" s="3">
        <v>56</v>
      </c>
      <c r="K75" s="3">
        <v>48</v>
      </c>
      <c r="L75" s="3"/>
      <c r="M75" s="3"/>
      <c r="N75" s="3"/>
      <c r="O75" s="3" t="s">
        <v>169</v>
      </c>
      <c r="P75" s="40">
        <v>43959</v>
      </c>
      <c r="Q75" s="43" t="s">
        <v>135</v>
      </c>
      <c r="R75" s="5" t="s">
        <v>35</v>
      </c>
      <c r="S75" s="3">
        <v>173</v>
      </c>
      <c r="T75" s="45">
        <v>0</v>
      </c>
    </row>
    <row r="76" spans="3:20" ht="30">
      <c r="C76" s="15" t="s">
        <v>42</v>
      </c>
      <c r="D76" s="3">
        <v>2</v>
      </c>
      <c r="E76" s="3" t="s">
        <v>49</v>
      </c>
      <c r="F76" s="3" t="s">
        <v>45</v>
      </c>
      <c r="G76" s="3">
        <v>26</v>
      </c>
      <c r="H76" s="39" t="s">
        <v>123</v>
      </c>
      <c r="I76" s="3">
        <v>28.7</v>
      </c>
      <c r="J76" s="3">
        <v>429</v>
      </c>
      <c r="K76" s="3">
        <v>386</v>
      </c>
      <c r="L76" s="3"/>
      <c r="M76" s="3"/>
      <c r="N76" s="3"/>
      <c r="O76" s="3" t="s">
        <v>169</v>
      </c>
      <c r="P76" s="40">
        <v>43959</v>
      </c>
      <c r="Q76" s="43" t="s">
        <v>58</v>
      </c>
      <c r="R76" s="5" t="s">
        <v>35</v>
      </c>
      <c r="S76" s="3">
        <v>38865</v>
      </c>
      <c r="T76" s="45">
        <v>106</v>
      </c>
    </row>
    <row r="77" spans="3:20" ht="30">
      <c r="C77" s="15" t="s">
        <v>89</v>
      </c>
      <c r="D77" s="3">
        <v>2</v>
      </c>
      <c r="E77" s="3" t="s">
        <v>49</v>
      </c>
      <c r="F77" s="3" t="s">
        <v>45</v>
      </c>
      <c r="G77" s="3">
        <v>17</v>
      </c>
      <c r="H77" s="39" t="s">
        <v>61</v>
      </c>
      <c r="I77" s="3">
        <v>5.8</v>
      </c>
      <c r="J77" s="3">
        <v>132</v>
      </c>
      <c r="K77" s="3">
        <v>117</v>
      </c>
      <c r="L77" s="3"/>
      <c r="M77" s="3"/>
      <c r="N77" s="3"/>
      <c r="O77" s="3" t="s">
        <v>171</v>
      </c>
      <c r="P77" s="40">
        <v>43964</v>
      </c>
      <c r="Q77" s="43" t="s">
        <v>172</v>
      </c>
      <c r="R77" s="5" t="s">
        <v>35</v>
      </c>
      <c r="S77" s="3">
        <v>5663</v>
      </c>
      <c r="T77" s="45">
        <v>17</v>
      </c>
    </row>
    <row r="78" spans="3:20" ht="30">
      <c r="C78" s="15" t="s">
        <v>89</v>
      </c>
      <c r="D78" s="3">
        <v>2</v>
      </c>
      <c r="E78" s="3" t="s">
        <v>49</v>
      </c>
      <c r="F78" s="3" t="s">
        <v>45</v>
      </c>
      <c r="G78" s="3">
        <v>26</v>
      </c>
      <c r="H78" s="39" t="s">
        <v>170</v>
      </c>
      <c r="I78" s="3">
        <v>9.4</v>
      </c>
      <c r="J78" s="3">
        <v>140</v>
      </c>
      <c r="K78" s="3">
        <v>129</v>
      </c>
      <c r="L78" s="3"/>
      <c r="M78" s="3"/>
      <c r="N78" s="3"/>
      <c r="O78" s="3" t="s">
        <v>171</v>
      </c>
      <c r="P78" s="40">
        <v>43964</v>
      </c>
      <c r="Q78" s="43" t="s">
        <v>36</v>
      </c>
      <c r="R78" s="5" t="s">
        <v>35</v>
      </c>
      <c r="S78" s="3">
        <v>6836</v>
      </c>
      <c r="T78" s="45">
        <v>19</v>
      </c>
    </row>
    <row r="79" spans="3:20" ht="30">
      <c r="C79" s="15" t="s">
        <v>13</v>
      </c>
      <c r="D79" s="3">
        <v>2</v>
      </c>
      <c r="E79" s="3" t="s">
        <v>49</v>
      </c>
      <c r="F79" s="3" t="s">
        <v>45</v>
      </c>
      <c r="G79" s="3">
        <v>27</v>
      </c>
      <c r="H79" s="39" t="s">
        <v>173</v>
      </c>
      <c r="I79" s="3">
        <v>9.8000000000000007</v>
      </c>
      <c r="J79" s="3">
        <v>91</v>
      </c>
      <c r="K79" s="3">
        <v>82</v>
      </c>
      <c r="L79" s="3"/>
      <c r="M79" s="3"/>
      <c r="N79" s="3"/>
      <c r="O79" s="3" t="s">
        <v>174</v>
      </c>
      <c r="P79" s="40">
        <v>43966</v>
      </c>
      <c r="Q79" s="43" t="s">
        <v>108</v>
      </c>
      <c r="R79" s="5" t="s">
        <v>35</v>
      </c>
      <c r="S79" s="3">
        <v>7690</v>
      </c>
      <c r="T79" s="45">
        <v>17</v>
      </c>
    </row>
    <row r="80" spans="3:20" ht="30">
      <c r="C80" s="15" t="s">
        <v>13</v>
      </c>
      <c r="D80" s="3">
        <v>2</v>
      </c>
      <c r="E80" s="3" t="s">
        <v>49</v>
      </c>
      <c r="F80" s="3" t="s">
        <v>45</v>
      </c>
      <c r="G80" s="3">
        <v>36</v>
      </c>
      <c r="H80" s="39" t="s">
        <v>145</v>
      </c>
      <c r="I80" s="3">
        <v>2.2000000000000002</v>
      </c>
      <c r="J80" s="3">
        <v>38</v>
      </c>
      <c r="K80" s="3">
        <v>34</v>
      </c>
      <c r="L80" s="3"/>
      <c r="M80" s="3"/>
      <c r="N80" s="3"/>
      <c r="O80" s="3" t="s">
        <v>174</v>
      </c>
      <c r="P80" s="40">
        <v>43966</v>
      </c>
      <c r="Q80" s="43" t="s">
        <v>84</v>
      </c>
      <c r="R80" s="5" t="s">
        <v>35</v>
      </c>
      <c r="S80" s="3">
        <v>3262</v>
      </c>
      <c r="T80" s="45">
        <v>8</v>
      </c>
    </row>
    <row r="81" spans="3:20" ht="30">
      <c r="C81" s="15" t="s">
        <v>15</v>
      </c>
      <c r="D81" s="3">
        <v>2</v>
      </c>
      <c r="E81" s="3" t="s">
        <v>49</v>
      </c>
      <c r="F81" s="3" t="s">
        <v>45</v>
      </c>
      <c r="G81" s="3">
        <v>5</v>
      </c>
      <c r="H81" s="39" t="s">
        <v>175</v>
      </c>
      <c r="I81" s="3">
        <v>4.8</v>
      </c>
      <c r="J81" s="3">
        <v>51</v>
      </c>
      <c r="K81" s="3">
        <v>47</v>
      </c>
      <c r="L81" s="3"/>
      <c r="M81" s="3"/>
      <c r="N81" s="3"/>
      <c r="O81" s="3" t="s">
        <v>177</v>
      </c>
      <c r="P81" s="40">
        <v>43972</v>
      </c>
      <c r="Q81" s="43" t="s">
        <v>106</v>
      </c>
      <c r="R81" s="5" t="s">
        <v>35</v>
      </c>
      <c r="S81" s="3">
        <v>3135</v>
      </c>
      <c r="T81" s="45">
        <v>9</v>
      </c>
    </row>
    <row r="82" spans="3:20" ht="30">
      <c r="C82" s="15" t="s">
        <v>15</v>
      </c>
      <c r="D82" s="3">
        <v>2</v>
      </c>
      <c r="E82" s="3" t="s">
        <v>49</v>
      </c>
      <c r="F82" s="3" t="s">
        <v>45</v>
      </c>
      <c r="G82" s="3">
        <v>10</v>
      </c>
      <c r="H82" s="39" t="s">
        <v>176</v>
      </c>
      <c r="I82" s="3">
        <v>10.9</v>
      </c>
      <c r="J82" s="3">
        <v>292</v>
      </c>
      <c r="K82" s="3">
        <v>261</v>
      </c>
      <c r="L82" s="3"/>
      <c r="M82" s="3"/>
      <c r="N82" s="3"/>
      <c r="O82" s="3" t="s">
        <v>177</v>
      </c>
      <c r="P82" s="40">
        <v>43972</v>
      </c>
      <c r="Q82" s="43" t="s">
        <v>106</v>
      </c>
      <c r="R82" s="5" t="s">
        <v>35</v>
      </c>
      <c r="S82" s="3">
        <v>9511</v>
      </c>
      <c r="T82" s="45">
        <v>56</v>
      </c>
    </row>
    <row r="83" spans="3:20" ht="30">
      <c r="C83" s="15" t="s">
        <v>13</v>
      </c>
      <c r="D83" s="3">
        <v>2</v>
      </c>
      <c r="E83" s="3" t="s">
        <v>49</v>
      </c>
      <c r="F83" s="3" t="s">
        <v>48</v>
      </c>
      <c r="G83" s="3">
        <v>11</v>
      </c>
      <c r="H83" s="39" t="s">
        <v>178</v>
      </c>
      <c r="I83" s="3">
        <v>3.7</v>
      </c>
      <c r="J83" s="3">
        <v>72</v>
      </c>
      <c r="K83" s="3">
        <v>64</v>
      </c>
      <c r="L83" s="3"/>
      <c r="M83" s="3"/>
      <c r="N83" s="3"/>
      <c r="O83" s="3" t="s">
        <v>179</v>
      </c>
      <c r="P83" s="40">
        <v>43973</v>
      </c>
      <c r="Q83" s="43" t="s">
        <v>141</v>
      </c>
      <c r="R83" s="5" t="s">
        <v>35</v>
      </c>
      <c r="S83" s="3">
        <v>5776</v>
      </c>
      <c r="T83" s="45">
        <v>18</v>
      </c>
    </row>
    <row r="84" spans="3:20">
      <c r="C84" s="47"/>
      <c r="D84" s="48"/>
      <c r="E84" s="48"/>
      <c r="F84" s="48"/>
      <c r="G84" s="48"/>
      <c r="H84" s="49"/>
      <c r="I84" s="48"/>
      <c r="J84" s="48"/>
      <c r="K84" s="48"/>
      <c r="L84" s="48"/>
      <c r="M84" s="48"/>
      <c r="N84" s="48"/>
      <c r="O84" s="48"/>
      <c r="P84" s="50"/>
      <c r="Q84" s="48"/>
      <c r="R84" s="51"/>
      <c r="S84" s="48"/>
      <c r="T84" s="48"/>
    </row>
    <row r="85" spans="3:20" ht="30">
      <c r="C85" s="15" t="s">
        <v>14</v>
      </c>
      <c r="D85" s="3">
        <v>2</v>
      </c>
      <c r="E85" s="3" t="s">
        <v>52</v>
      </c>
      <c r="F85" s="3" t="s">
        <v>45</v>
      </c>
      <c r="G85" s="3">
        <v>27</v>
      </c>
      <c r="H85" s="39" t="s">
        <v>56</v>
      </c>
      <c r="I85" s="3">
        <v>8.3000000000000007</v>
      </c>
      <c r="J85" s="3">
        <v>222</v>
      </c>
      <c r="K85" s="3">
        <v>199</v>
      </c>
      <c r="L85" s="3"/>
      <c r="M85" s="3"/>
      <c r="N85" s="3" t="s">
        <v>37</v>
      </c>
      <c r="O85" s="3" t="s">
        <v>73</v>
      </c>
      <c r="P85" s="40">
        <v>43840</v>
      </c>
      <c r="Q85" s="13" t="s">
        <v>23</v>
      </c>
      <c r="R85" s="5" t="s">
        <v>35</v>
      </c>
      <c r="S85" s="3">
        <v>10301</v>
      </c>
      <c r="T85" s="45">
        <v>38</v>
      </c>
    </row>
    <row r="86" spans="3:20" ht="30">
      <c r="C86" s="15" t="s">
        <v>14</v>
      </c>
      <c r="D86" s="3">
        <v>2</v>
      </c>
      <c r="E86" s="3" t="s">
        <v>52</v>
      </c>
      <c r="F86" s="3" t="s">
        <v>45</v>
      </c>
      <c r="G86" s="3">
        <v>27</v>
      </c>
      <c r="H86" s="39" t="s">
        <v>64</v>
      </c>
      <c r="I86" s="3">
        <v>3.9</v>
      </c>
      <c r="J86" s="3">
        <v>107</v>
      </c>
      <c r="K86" s="3">
        <v>96</v>
      </c>
      <c r="L86" s="3"/>
      <c r="M86" s="3"/>
      <c r="N86" s="3" t="s">
        <v>37</v>
      </c>
      <c r="O86" s="3" t="s">
        <v>73</v>
      </c>
      <c r="P86" s="40">
        <v>43840</v>
      </c>
      <c r="Q86" s="13" t="s">
        <v>23</v>
      </c>
      <c r="R86" s="5" t="s">
        <v>35</v>
      </c>
      <c r="S86" s="3">
        <v>6934</v>
      </c>
      <c r="T86" s="45">
        <v>23</v>
      </c>
    </row>
    <row r="87" spans="3:20" ht="30">
      <c r="C87" s="42" t="s">
        <v>43</v>
      </c>
      <c r="D87" s="3">
        <v>2</v>
      </c>
      <c r="E87" s="3" t="s">
        <v>52</v>
      </c>
      <c r="F87" s="3" t="s">
        <v>17</v>
      </c>
      <c r="G87" s="3">
        <v>19</v>
      </c>
      <c r="H87" s="39" t="s">
        <v>74</v>
      </c>
      <c r="I87" s="3">
        <v>4.0999999999999996</v>
      </c>
      <c r="J87" s="3">
        <v>156</v>
      </c>
      <c r="K87" s="3">
        <v>136</v>
      </c>
      <c r="L87" s="3"/>
      <c r="M87" s="3"/>
      <c r="N87" s="3" t="s">
        <v>37</v>
      </c>
      <c r="O87" s="3" t="s">
        <v>75</v>
      </c>
      <c r="P87" s="40">
        <v>43840</v>
      </c>
      <c r="Q87" s="43" t="s">
        <v>36</v>
      </c>
      <c r="R87" s="5" t="s">
        <v>35</v>
      </c>
      <c r="S87" s="3">
        <v>7862</v>
      </c>
      <c r="T87" s="45">
        <v>28</v>
      </c>
    </row>
    <row r="88" spans="3:20" ht="30">
      <c r="C88" s="42" t="s">
        <v>43</v>
      </c>
      <c r="D88" s="3">
        <v>2</v>
      </c>
      <c r="E88" s="3" t="s">
        <v>52</v>
      </c>
      <c r="F88" s="3" t="s">
        <v>17</v>
      </c>
      <c r="G88" s="3">
        <v>24</v>
      </c>
      <c r="H88" s="39" t="s">
        <v>46</v>
      </c>
      <c r="I88" s="41">
        <v>8</v>
      </c>
      <c r="J88" s="3">
        <v>352</v>
      </c>
      <c r="K88" s="3">
        <v>327</v>
      </c>
      <c r="L88" s="3"/>
      <c r="M88" s="3"/>
      <c r="N88" s="3" t="s">
        <v>37</v>
      </c>
      <c r="O88" s="3" t="s">
        <v>75</v>
      </c>
      <c r="P88" s="40">
        <v>43840</v>
      </c>
      <c r="Q88" s="43" t="s">
        <v>83</v>
      </c>
      <c r="R88" s="5" t="s">
        <v>35</v>
      </c>
      <c r="S88" s="3">
        <v>6137</v>
      </c>
      <c r="T88" s="45">
        <v>43</v>
      </c>
    </row>
    <row r="89" spans="3:20" ht="30">
      <c r="C89" s="42" t="s">
        <v>13</v>
      </c>
      <c r="D89" s="3">
        <v>2</v>
      </c>
      <c r="E89" s="3" t="s">
        <v>52</v>
      </c>
      <c r="F89" s="3" t="s">
        <v>45</v>
      </c>
      <c r="G89" s="3">
        <v>43</v>
      </c>
      <c r="H89" s="39" t="s">
        <v>19</v>
      </c>
      <c r="I89" s="41">
        <v>16</v>
      </c>
      <c r="J89" s="3">
        <v>369</v>
      </c>
      <c r="K89" s="3">
        <v>328</v>
      </c>
      <c r="L89" s="3"/>
      <c r="M89" s="3"/>
      <c r="N89" s="3" t="s">
        <v>37</v>
      </c>
      <c r="O89" s="3" t="s">
        <v>76</v>
      </c>
      <c r="P89" s="40">
        <v>43840</v>
      </c>
      <c r="Q89" s="43" t="s">
        <v>84</v>
      </c>
      <c r="R89" s="5" t="s">
        <v>35</v>
      </c>
      <c r="S89" s="3">
        <v>25444</v>
      </c>
      <c r="T89" s="45">
        <v>64</v>
      </c>
    </row>
    <row r="90" spans="3:20" ht="30">
      <c r="C90" s="42" t="s">
        <v>15</v>
      </c>
      <c r="D90" s="3">
        <v>2</v>
      </c>
      <c r="E90" s="3" t="s">
        <v>52</v>
      </c>
      <c r="F90" s="3" t="s">
        <v>45</v>
      </c>
      <c r="G90" s="3">
        <v>4</v>
      </c>
      <c r="H90" s="39" t="s">
        <v>51</v>
      </c>
      <c r="I90" s="3">
        <v>10.4</v>
      </c>
      <c r="J90" s="3">
        <v>114</v>
      </c>
      <c r="K90" s="3">
        <v>102</v>
      </c>
      <c r="L90" s="3"/>
      <c r="M90" s="3"/>
      <c r="N90" s="3" t="s">
        <v>37</v>
      </c>
      <c r="O90" s="3" t="s">
        <v>77</v>
      </c>
      <c r="P90" s="40">
        <v>43840</v>
      </c>
      <c r="Q90" s="43" t="s">
        <v>86</v>
      </c>
      <c r="R90" s="5" t="s">
        <v>35</v>
      </c>
      <c r="S90" s="3">
        <v>8020</v>
      </c>
      <c r="T90" s="45">
        <v>22</v>
      </c>
    </row>
    <row r="91" spans="3:20" ht="30">
      <c r="C91" s="42" t="s">
        <v>15</v>
      </c>
      <c r="D91" s="3">
        <v>2</v>
      </c>
      <c r="E91" s="3" t="s">
        <v>52</v>
      </c>
      <c r="F91" s="3" t="s">
        <v>45</v>
      </c>
      <c r="G91" s="3">
        <v>9</v>
      </c>
      <c r="H91" s="39" t="s">
        <v>54</v>
      </c>
      <c r="I91" s="3">
        <v>0.9</v>
      </c>
      <c r="J91" s="3">
        <v>53</v>
      </c>
      <c r="K91" s="3">
        <v>48</v>
      </c>
      <c r="L91" s="3"/>
      <c r="M91" s="3"/>
      <c r="N91" s="3" t="s">
        <v>37</v>
      </c>
      <c r="O91" s="3" t="s">
        <v>77</v>
      </c>
      <c r="P91" s="40">
        <v>43840</v>
      </c>
      <c r="Q91" s="43" t="s">
        <v>85</v>
      </c>
      <c r="R91" s="5" t="s">
        <v>35</v>
      </c>
      <c r="S91" s="3">
        <v>3171</v>
      </c>
      <c r="T91" s="45">
        <v>8</v>
      </c>
    </row>
    <row r="92" spans="3:20" ht="30">
      <c r="C92" s="42" t="s">
        <v>15</v>
      </c>
      <c r="D92" s="3">
        <v>2</v>
      </c>
      <c r="E92" s="3" t="s">
        <v>52</v>
      </c>
      <c r="F92" s="3" t="s">
        <v>48</v>
      </c>
      <c r="G92" s="3">
        <v>18</v>
      </c>
      <c r="H92" s="39" t="s">
        <v>50</v>
      </c>
      <c r="I92" s="3">
        <v>0.5</v>
      </c>
      <c r="J92" s="3">
        <v>14</v>
      </c>
      <c r="K92" s="3">
        <v>14</v>
      </c>
      <c r="L92" s="3"/>
      <c r="M92" s="3"/>
      <c r="N92" s="3" t="s">
        <v>37</v>
      </c>
      <c r="O92" s="3" t="s">
        <v>77</v>
      </c>
      <c r="P92" s="40">
        <v>43840</v>
      </c>
      <c r="Q92" s="43" t="s">
        <v>85</v>
      </c>
      <c r="R92" s="5" t="s">
        <v>35</v>
      </c>
      <c r="S92" s="3">
        <v>608</v>
      </c>
      <c r="T92" s="45">
        <v>2</v>
      </c>
    </row>
    <row r="93" spans="3:20" ht="30">
      <c r="C93" s="42" t="s">
        <v>15</v>
      </c>
      <c r="D93" s="3">
        <v>2</v>
      </c>
      <c r="E93" s="3" t="s">
        <v>52</v>
      </c>
      <c r="F93" s="3" t="s">
        <v>45</v>
      </c>
      <c r="G93" s="3">
        <v>25</v>
      </c>
      <c r="H93" s="39" t="s">
        <v>53</v>
      </c>
      <c r="I93" s="3">
        <v>3.8</v>
      </c>
      <c r="J93" s="3">
        <v>28</v>
      </c>
      <c r="K93" s="3">
        <v>26</v>
      </c>
      <c r="L93" s="3"/>
      <c r="M93" s="3"/>
      <c r="N93" s="3" t="s">
        <v>37</v>
      </c>
      <c r="O93" s="3" t="s">
        <v>77</v>
      </c>
      <c r="P93" s="40">
        <v>43840</v>
      </c>
      <c r="Q93" s="43" t="s">
        <v>87</v>
      </c>
      <c r="R93" s="5" t="s">
        <v>35</v>
      </c>
      <c r="S93" s="3">
        <v>1683</v>
      </c>
      <c r="T93" s="45">
        <v>4</v>
      </c>
    </row>
    <row r="94" spans="3:20" ht="30">
      <c r="C94" s="42" t="s">
        <v>15</v>
      </c>
      <c r="D94" s="3">
        <v>2</v>
      </c>
      <c r="E94" s="3" t="s">
        <v>52</v>
      </c>
      <c r="F94" s="3" t="s">
        <v>45</v>
      </c>
      <c r="G94" s="3">
        <v>27</v>
      </c>
      <c r="H94" s="39" t="s">
        <v>56</v>
      </c>
      <c r="I94" s="3">
        <v>5.7</v>
      </c>
      <c r="J94" s="3">
        <v>80</v>
      </c>
      <c r="K94" s="3">
        <v>74</v>
      </c>
      <c r="L94" s="3"/>
      <c r="M94" s="3"/>
      <c r="N94" s="3" t="s">
        <v>37</v>
      </c>
      <c r="O94" s="3" t="s">
        <v>77</v>
      </c>
      <c r="P94" s="40">
        <v>43840</v>
      </c>
      <c r="Q94" s="43" t="s">
        <v>87</v>
      </c>
      <c r="R94" s="5" t="s">
        <v>35</v>
      </c>
      <c r="S94" s="3">
        <v>3768</v>
      </c>
      <c r="T94" s="45">
        <v>7</v>
      </c>
    </row>
    <row r="95" spans="3:20" ht="30">
      <c r="C95" s="15" t="s">
        <v>43</v>
      </c>
      <c r="D95" s="3">
        <v>2</v>
      </c>
      <c r="E95" s="3" t="s">
        <v>52</v>
      </c>
      <c r="F95" s="3" t="s">
        <v>45</v>
      </c>
      <c r="G95" s="3">
        <v>16</v>
      </c>
      <c r="H95" s="39" t="s">
        <v>62</v>
      </c>
      <c r="I95" s="3">
        <v>8.1</v>
      </c>
      <c r="J95" s="3">
        <v>96</v>
      </c>
      <c r="K95" s="3">
        <v>88</v>
      </c>
      <c r="L95" s="3"/>
      <c r="M95" s="3"/>
      <c r="N95" s="3" t="s">
        <v>37</v>
      </c>
      <c r="O95" s="3" t="s">
        <v>78</v>
      </c>
      <c r="P95" s="40">
        <v>43859</v>
      </c>
      <c r="Q95" s="43" t="s">
        <v>36</v>
      </c>
      <c r="R95" s="5" t="s">
        <v>35</v>
      </c>
      <c r="S95" s="3">
        <v>4833</v>
      </c>
      <c r="T95" s="45">
        <v>14</v>
      </c>
    </row>
    <row r="96" spans="3:20" ht="30">
      <c r="C96" s="15" t="s">
        <v>43</v>
      </c>
      <c r="D96" s="3">
        <v>2</v>
      </c>
      <c r="E96" s="3" t="s">
        <v>52</v>
      </c>
      <c r="F96" s="3" t="s">
        <v>17</v>
      </c>
      <c r="G96" s="3">
        <v>28</v>
      </c>
      <c r="H96" s="39" t="s">
        <v>47</v>
      </c>
      <c r="I96" s="3">
        <v>5.2</v>
      </c>
      <c r="J96" s="3">
        <v>200</v>
      </c>
      <c r="K96" s="3">
        <v>175</v>
      </c>
      <c r="L96" s="3"/>
      <c r="M96" s="3"/>
      <c r="N96" s="3" t="s">
        <v>37</v>
      </c>
      <c r="O96" s="3" t="s">
        <v>78</v>
      </c>
      <c r="P96" s="40">
        <v>43859</v>
      </c>
      <c r="Q96" s="43" t="s">
        <v>83</v>
      </c>
      <c r="R96" s="5" t="s">
        <v>35</v>
      </c>
      <c r="S96" s="3">
        <v>12128</v>
      </c>
      <c r="T96" s="45">
        <v>59</v>
      </c>
    </row>
    <row r="97" spans="3:20" ht="30">
      <c r="C97" s="15" t="s">
        <v>43</v>
      </c>
      <c r="D97" s="3">
        <v>2</v>
      </c>
      <c r="E97" s="3" t="s">
        <v>52</v>
      </c>
      <c r="F97" s="3" t="s">
        <v>45</v>
      </c>
      <c r="G97" s="3">
        <v>31</v>
      </c>
      <c r="H97" s="39" t="s">
        <v>61</v>
      </c>
      <c r="I97" s="3">
        <v>3.3</v>
      </c>
      <c r="J97" s="3">
        <v>121</v>
      </c>
      <c r="K97" s="3">
        <v>111</v>
      </c>
      <c r="L97" s="3"/>
      <c r="M97" s="3"/>
      <c r="N97" s="3" t="s">
        <v>37</v>
      </c>
      <c r="O97" s="3" t="s">
        <v>78</v>
      </c>
      <c r="P97" s="40">
        <v>43859</v>
      </c>
      <c r="Q97" s="43" t="s">
        <v>85</v>
      </c>
      <c r="R97" s="5" t="s">
        <v>35</v>
      </c>
      <c r="S97" s="3">
        <v>5103</v>
      </c>
      <c r="T97" s="45">
        <v>19</v>
      </c>
    </row>
    <row r="98" spans="3:20" ht="30">
      <c r="C98" s="15" t="s">
        <v>43</v>
      </c>
      <c r="D98" s="3">
        <v>2</v>
      </c>
      <c r="E98" s="3" t="s">
        <v>52</v>
      </c>
      <c r="F98" s="3" t="s">
        <v>45</v>
      </c>
      <c r="G98" s="3">
        <v>44</v>
      </c>
      <c r="H98" s="39" t="s">
        <v>56</v>
      </c>
      <c r="I98" s="3">
        <v>5.3</v>
      </c>
      <c r="J98" s="3">
        <v>83</v>
      </c>
      <c r="K98" s="3">
        <v>73</v>
      </c>
      <c r="L98" s="3"/>
      <c r="M98" s="3"/>
      <c r="N98" s="3" t="s">
        <v>37</v>
      </c>
      <c r="O98" s="3" t="s">
        <v>78</v>
      </c>
      <c r="P98" s="40">
        <v>43859</v>
      </c>
      <c r="Q98" s="43" t="s">
        <v>85</v>
      </c>
      <c r="R98" s="5" t="s">
        <v>35</v>
      </c>
      <c r="S98" s="3">
        <v>4745</v>
      </c>
      <c r="T98" s="45">
        <v>20</v>
      </c>
    </row>
    <row r="99" spans="3:20" ht="30">
      <c r="C99" s="15" t="s">
        <v>42</v>
      </c>
      <c r="D99" s="3">
        <v>2</v>
      </c>
      <c r="E99" s="3" t="s">
        <v>52</v>
      </c>
      <c r="F99" s="3" t="s">
        <v>45</v>
      </c>
      <c r="G99" s="3">
        <v>22</v>
      </c>
      <c r="H99" s="39" t="s">
        <v>56</v>
      </c>
      <c r="I99" s="3">
        <v>6.2</v>
      </c>
      <c r="J99" s="3">
        <v>72</v>
      </c>
      <c r="K99" s="3">
        <v>63</v>
      </c>
      <c r="L99" s="3"/>
      <c r="M99" s="3"/>
      <c r="N99" s="3" t="s">
        <v>37</v>
      </c>
      <c r="O99" s="3" t="s">
        <v>79</v>
      </c>
      <c r="P99" s="40">
        <v>43859</v>
      </c>
      <c r="Q99" s="43" t="s">
        <v>58</v>
      </c>
      <c r="R99" s="5" t="s">
        <v>35</v>
      </c>
      <c r="S99" s="3">
        <v>7997</v>
      </c>
      <c r="T99" s="45">
        <v>22</v>
      </c>
    </row>
    <row r="100" spans="3:20" ht="30">
      <c r="C100" s="15" t="s">
        <v>42</v>
      </c>
      <c r="D100" s="3">
        <v>2</v>
      </c>
      <c r="E100" s="3" t="s">
        <v>52</v>
      </c>
      <c r="F100" s="3" t="s">
        <v>45</v>
      </c>
      <c r="G100" s="3">
        <v>22</v>
      </c>
      <c r="H100" s="39" t="s">
        <v>19</v>
      </c>
      <c r="I100" s="3">
        <v>6.8</v>
      </c>
      <c r="J100" s="3">
        <v>71</v>
      </c>
      <c r="K100" s="3">
        <v>61</v>
      </c>
      <c r="L100" s="3"/>
      <c r="M100" s="3"/>
      <c r="N100" s="3" t="s">
        <v>37</v>
      </c>
      <c r="O100" s="3" t="s">
        <v>79</v>
      </c>
      <c r="P100" s="40">
        <v>43859</v>
      </c>
      <c r="Q100" s="43" t="s">
        <v>58</v>
      </c>
      <c r="R100" s="5" t="s">
        <v>35</v>
      </c>
      <c r="S100" s="3">
        <v>8176</v>
      </c>
      <c r="T100" s="45">
        <v>22</v>
      </c>
    </row>
    <row r="101" spans="3:20" ht="30">
      <c r="C101" s="42" t="s">
        <v>15</v>
      </c>
      <c r="D101" s="3">
        <v>2</v>
      </c>
      <c r="E101" s="3" t="s">
        <v>52</v>
      </c>
      <c r="F101" s="3" t="s">
        <v>16</v>
      </c>
      <c r="G101" s="3">
        <v>1</v>
      </c>
      <c r="H101" s="39" t="s">
        <v>80</v>
      </c>
      <c r="I101" s="3">
        <v>7.6</v>
      </c>
      <c r="J101" s="3">
        <v>126</v>
      </c>
      <c r="K101" s="3">
        <v>111</v>
      </c>
      <c r="L101" s="3"/>
      <c r="M101" s="3"/>
      <c r="N101" s="3" t="s">
        <v>37</v>
      </c>
      <c r="O101" s="3" t="s">
        <v>82</v>
      </c>
      <c r="P101" s="40">
        <v>43859</v>
      </c>
      <c r="Q101" s="43" t="s">
        <v>86</v>
      </c>
      <c r="R101" s="5" t="s">
        <v>35</v>
      </c>
      <c r="S101" s="3">
        <v>5302</v>
      </c>
      <c r="T101" s="45">
        <v>35</v>
      </c>
    </row>
    <row r="102" spans="3:20" ht="30">
      <c r="C102" s="42" t="s">
        <v>15</v>
      </c>
      <c r="D102" s="3">
        <v>2</v>
      </c>
      <c r="E102" s="3" t="s">
        <v>52</v>
      </c>
      <c r="F102" s="3" t="s">
        <v>45</v>
      </c>
      <c r="G102" s="3">
        <v>5</v>
      </c>
      <c r="H102" s="39" t="s">
        <v>81</v>
      </c>
      <c r="I102" s="3">
        <v>20.5</v>
      </c>
      <c r="J102" s="3">
        <v>164</v>
      </c>
      <c r="K102" s="3">
        <v>150</v>
      </c>
      <c r="L102" s="3"/>
      <c r="M102" s="3"/>
      <c r="N102" s="3" t="s">
        <v>37</v>
      </c>
      <c r="O102" s="3" t="s">
        <v>82</v>
      </c>
      <c r="P102" s="40">
        <v>43859</v>
      </c>
      <c r="Q102" s="43" t="s">
        <v>85</v>
      </c>
      <c r="R102" s="5" t="s">
        <v>35</v>
      </c>
      <c r="S102" s="3">
        <v>6404</v>
      </c>
      <c r="T102" s="45">
        <v>18</v>
      </c>
    </row>
    <row r="103" spans="3:20" ht="30">
      <c r="C103" s="42" t="s">
        <v>15</v>
      </c>
      <c r="D103" s="3">
        <v>2</v>
      </c>
      <c r="E103" s="3" t="s">
        <v>52</v>
      </c>
      <c r="F103" s="3" t="s">
        <v>45</v>
      </c>
      <c r="G103" s="3">
        <v>15</v>
      </c>
      <c r="H103" s="39" t="s">
        <v>56</v>
      </c>
      <c r="I103" s="41">
        <v>11</v>
      </c>
      <c r="J103" s="3">
        <v>56</v>
      </c>
      <c r="K103" s="3">
        <v>52</v>
      </c>
      <c r="L103" s="3"/>
      <c r="M103" s="3"/>
      <c r="N103" s="3" t="s">
        <v>37</v>
      </c>
      <c r="O103" s="3" t="s">
        <v>82</v>
      </c>
      <c r="P103" s="40">
        <v>43859</v>
      </c>
      <c r="Q103" s="43" t="s">
        <v>85</v>
      </c>
      <c r="R103" s="5" t="s">
        <v>35</v>
      </c>
      <c r="S103" s="3">
        <v>3721</v>
      </c>
      <c r="T103" s="45">
        <v>10</v>
      </c>
    </row>
    <row r="104" spans="3:20" ht="30">
      <c r="C104" s="42" t="s">
        <v>15</v>
      </c>
      <c r="D104" s="3">
        <v>2</v>
      </c>
      <c r="E104" s="3" t="s">
        <v>52</v>
      </c>
      <c r="F104" s="3" t="s">
        <v>60</v>
      </c>
      <c r="G104" s="3">
        <v>37</v>
      </c>
      <c r="H104" s="39" t="s">
        <v>50</v>
      </c>
      <c r="I104" s="3">
        <v>6.2</v>
      </c>
      <c r="J104" s="3">
        <v>96</v>
      </c>
      <c r="K104" s="3">
        <v>62</v>
      </c>
      <c r="L104" s="3"/>
      <c r="M104" s="3"/>
      <c r="N104" s="3" t="s">
        <v>37</v>
      </c>
      <c r="O104" s="3" t="s">
        <v>82</v>
      </c>
      <c r="P104" s="40">
        <v>43859</v>
      </c>
      <c r="Q104" s="43" t="s">
        <v>87</v>
      </c>
      <c r="R104" s="5" t="s">
        <v>35</v>
      </c>
      <c r="S104" s="3">
        <v>429</v>
      </c>
      <c r="T104" s="45">
        <v>1</v>
      </c>
    </row>
    <row r="105" spans="3:20" ht="30">
      <c r="C105" s="42" t="s">
        <v>14</v>
      </c>
      <c r="D105" s="3">
        <v>2</v>
      </c>
      <c r="E105" s="3" t="s">
        <v>52</v>
      </c>
      <c r="F105" s="3" t="s">
        <v>45</v>
      </c>
      <c r="G105" s="3">
        <v>13</v>
      </c>
      <c r="H105" s="39" t="s">
        <v>51</v>
      </c>
      <c r="I105" s="3">
        <v>5.8</v>
      </c>
      <c r="J105" s="3">
        <v>232</v>
      </c>
      <c r="K105" s="3">
        <v>207</v>
      </c>
      <c r="L105" s="3"/>
      <c r="M105" s="3"/>
      <c r="N105" s="3" t="s">
        <v>37</v>
      </c>
      <c r="O105" s="3" t="s">
        <v>93</v>
      </c>
      <c r="P105" s="40">
        <v>43864</v>
      </c>
      <c r="Q105" s="13" t="s">
        <v>23</v>
      </c>
      <c r="R105" s="5" t="s">
        <v>35</v>
      </c>
      <c r="S105" s="3">
        <v>14961</v>
      </c>
      <c r="T105" s="45">
        <v>51</v>
      </c>
    </row>
    <row r="106" spans="3:20" ht="30">
      <c r="C106" s="42" t="s">
        <v>14</v>
      </c>
      <c r="D106" s="3">
        <v>2</v>
      </c>
      <c r="E106" s="3" t="s">
        <v>52</v>
      </c>
      <c r="F106" s="3" t="s">
        <v>17</v>
      </c>
      <c r="G106" s="3">
        <v>15</v>
      </c>
      <c r="H106" s="39" t="s">
        <v>94</v>
      </c>
      <c r="I106" s="3">
        <v>19.7</v>
      </c>
      <c r="J106" s="3">
        <v>408</v>
      </c>
      <c r="K106" s="3">
        <v>354</v>
      </c>
      <c r="L106" s="3"/>
      <c r="M106" s="3"/>
      <c r="N106" s="3" t="s">
        <v>37</v>
      </c>
      <c r="O106" s="3" t="s">
        <v>93</v>
      </c>
      <c r="P106" s="40">
        <v>43864</v>
      </c>
      <c r="Q106" s="13" t="s">
        <v>23</v>
      </c>
      <c r="R106" s="5" t="s">
        <v>35</v>
      </c>
      <c r="S106" s="3">
        <v>16931</v>
      </c>
      <c r="T106" s="45">
        <v>76</v>
      </c>
    </row>
    <row r="107" spans="3:20" ht="30">
      <c r="C107" s="42" t="s">
        <v>14</v>
      </c>
      <c r="D107" s="3">
        <v>2</v>
      </c>
      <c r="E107" s="3" t="s">
        <v>52</v>
      </c>
      <c r="F107" s="3" t="s">
        <v>17</v>
      </c>
      <c r="G107" s="3">
        <v>12</v>
      </c>
      <c r="H107" s="39" t="s">
        <v>95</v>
      </c>
      <c r="I107" s="3">
        <v>8.8000000000000007</v>
      </c>
      <c r="J107" s="3">
        <v>223</v>
      </c>
      <c r="K107" s="3">
        <v>196</v>
      </c>
      <c r="L107" s="3"/>
      <c r="M107" s="3"/>
      <c r="N107" s="3" t="s">
        <v>37</v>
      </c>
      <c r="O107" s="3" t="s">
        <v>93</v>
      </c>
      <c r="P107" s="40">
        <v>43864</v>
      </c>
      <c r="Q107" s="13" t="s">
        <v>23</v>
      </c>
      <c r="R107" s="5" t="s">
        <v>35</v>
      </c>
      <c r="S107" s="3">
        <v>7815</v>
      </c>
      <c r="T107" s="45">
        <v>35</v>
      </c>
    </row>
    <row r="108" spans="3:20" ht="30">
      <c r="C108" s="42" t="s">
        <v>15</v>
      </c>
      <c r="D108" s="3">
        <v>2</v>
      </c>
      <c r="E108" s="3" t="s">
        <v>52</v>
      </c>
      <c r="F108" s="3" t="s">
        <v>45</v>
      </c>
      <c r="G108" s="3">
        <v>26</v>
      </c>
      <c r="H108" s="39" t="s">
        <v>19</v>
      </c>
      <c r="I108" s="3">
        <v>10</v>
      </c>
      <c r="J108" s="3">
        <v>90</v>
      </c>
      <c r="K108" s="3">
        <v>84</v>
      </c>
      <c r="L108" s="3"/>
      <c r="M108" s="3"/>
      <c r="N108" s="3"/>
      <c r="O108" s="3" t="s">
        <v>105</v>
      </c>
      <c r="P108" s="40">
        <v>43889</v>
      </c>
      <c r="Q108" s="43" t="s">
        <v>87</v>
      </c>
      <c r="R108" s="5" t="s">
        <v>35</v>
      </c>
      <c r="S108" s="3">
        <v>3529</v>
      </c>
      <c r="T108" s="45">
        <v>8</v>
      </c>
    </row>
    <row r="109" spans="3:20" ht="30">
      <c r="C109" s="42" t="s">
        <v>15</v>
      </c>
      <c r="D109" s="3">
        <v>2</v>
      </c>
      <c r="E109" s="3" t="s">
        <v>52</v>
      </c>
      <c r="F109" s="3" t="s">
        <v>45</v>
      </c>
      <c r="G109" s="3">
        <v>29</v>
      </c>
      <c r="H109" s="39" t="s">
        <v>56</v>
      </c>
      <c r="I109" s="3">
        <v>12</v>
      </c>
      <c r="J109" s="3">
        <v>102</v>
      </c>
      <c r="K109" s="3">
        <v>91</v>
      </c>
      <c r="L109" s="3"/>
      <c r="M109" s="3"/>
      <c r="N109" s="3"/>
      <c r="O109" s="3" t="s">
        <v>105</v>
      </c>
      <c r="P109" s="40">
        <v>43889</v>
      </c>
      <c r="Q109" s="43" t="s">
        <v>87</v>
      </c>
      <c r="R109" s="5" t="s">
        <v>35</v>
      </c>
      <c r="S109" s="3">
        <v>5442</v>
      </c>
      <c r="T109" s="45">
        <v>13</v>
      </c>
    </row>
    <row r="110" spans="3:20" ht="30">
      <c r="C110" s="42" t="s">
        <v>15</v>
      </c>
      <c r="D110" s="3">
        <v>2</v>
      </c>
      <c r="E110" s="3" t="s">
        <v>52</v>
      </c>
      <c r="F110" s="3" t="s">
        <v>96</v>
      </c>
      <c r="G110" s="3">
        <v>37</v>
      </c>
      <c r="H110" s="39" t="s">
        <v>102</v>
      </c>
      <c r="I110" s="3">
        <v>5.8</v>
      </c>
      <c r="J110" s="3">
        <v>226</v>
      </c>
      <c r="K110" s="3">
        <v>193</v>
      </c>
      <c r="L110" s="3"/>
      <c r="M110" s="3"/>
      <c r="N110" s="3"/>
      <c r="O110" s="3" t="s">
        <v>105</v>
      </c>
      <c r="P110" s="40">
        <v>43889</v>
      </c>
      <c r="Q110" s="43" t="s">
        <v>87</v>
      </c>
      <c r="R110" s="5" t="s">
        <v>35</v>
      </c>
      <c r="S110" s="3">
        <v>82</v>
      </c>
      <c r="T110" s="45">
        <v>0</v>
      </c>
    </row>
    <row r="111" spans="3:20" ht="30">
      <c r="C111" s="42" t="s">
        <v>42</v>
      </c>
      <c r="D111" s="3">
        <v>2</v>
      </c>
      <c r="E111" s="3" t="s">
        <v>52</v>
      </c>
      <c r="F111" s="3" t="s">
        <v>45</v>
      </c>
      <c r="G111" s="3">
        <v>41</v>
      </c>
      <c r="H111" s="39" t="s">
        <v>109</v>
      </c>
      <c r="I111" s="3">
        <v>18.8</v>
      </c>
      <c r="J111" s="3">
        <v>204</v>
      </c>
      <c r="K111" s="3">
        <v>181</v>
      </c>
      <c r="L111" s="3"/>
      <c r="M111" s="3"/>
      <c r="N111" s="3" t="s">
        <v>37</v>
      </c>
      <c r="O111" s="3" t="s">
        <v>111</v>
      </c>
      <c r="P111" s="40">
        <v>43894</v>
      </c>
      <c r="Q111" s="43" t="s">
        <v>108</v>
      </c>
      <c r="R111" s="5" t="s">
        <v>35</v>
      </c>
      <c r="S111" s="3">
        <v>8731</v>
      </c>
      <c r="T111" s="45">
        <v>60</v>
      </c>
    </row>
    <row r="112" spans="3:20" ht="30">
      <c r="C112" s="42" t="s">
        <v>89</v>
      </c>
      <c r="D112" s="3">
        <v>2</v>
      </c>
      <c r="E112" s="3" t="s">
        <v>52</v>
      </c>
      <c r="F112" s="3" t="s">
        <v>16</v>
      </c>
      <c r="G112" s="3">
        <v>20</v>
      </c>
      <c r="H112" s="39" t="s">
        <v>112</v>
      </c>
      <c r="I112" s="3">
        <v>3.5</v>
      </c>
      <c r="J112" s="3">
        <v>92</v>
      </c>
      <c r="K112" s="3">
        <v>82</v>
      </c>
      <c r="L112" s="3"/>
      <c r="M112" s="3"/>
      <c r="N112" s="3" t="s">
        <v>37</v>
      </c>
      <c r="O112" s="3" t="s">
        <v>113</v>
      </c>
      <c r="P112" s="40">
        <v>43895</v>
      </c>
      <c r="Q112" s="43" t="s">
        <v>36</v>
      </c>
      <c r="R112" s="5" t="s">
        <v>35</v>
      </c>
      <c r="S112" s="3">
        <v>5787</v>
      </c>
      <c r="T112" s="45">
        <v>28</v>
      </c>
    </row>
    <row r="113" spans="3:20" ht="30">
      <c r="C113" s="42" t="s">
        <v>89</v>
      </c>
      <c r="D113" s="3">
        <v>2</v>
      </c>
      <c r="E113" s="3" t="s">
        <v>52</v>
      </c>
      <c r="F113" s="3" t="s">
        <v>45</v>
      </c>
      <c r="G113" s="3">
        <v>22</v>
      </c>
      <c r="H113" s="39" t="s">
        <v>114</v>
      </c>
      <c r="I113" s="3">
        <v>9.6</v>
      </c>
      <c r="J113" s="3">
        <v>146</v>
      </c>
      <c r="K113" s="3">
        <v>132</v>
      </c>
      <c r="L113" s="3"/>
      <c r="M113" s="3"/>
      <c r="N113" s="3" t="s">
        <v>37</v>
      </c>
      <c r="O113" s="3" t="s">
        <v>113</v>
      </c>
      <c r="P113" s="40">
        <v>43895</v>
      </c>
      <c r="Q113" s="43" t="s">
        <v>36</v>
      </c>
      <c r="R113" s="5" t="s">
        <v>35</v>
      </c>
      <c r="S113" s="3">
        <v>6374</v>
      </c>
      <c r="T113" s="45">
        <v>23</v>
      </c>
    </row>
    <row r="114" spans="3:20" ht="30">
      <c r="C114" s="42" t="s">
        <v>89</v>
      </c>
      <c r="D114" s="3">
        <v>2</v>
      </c>
      <c r="E114" s="3" t="s">
        <v>52</v>
      </c>
      <c r="F114" s="3" t="s">
        <v>45</v>
      </c>
      <c r="G114" s="3">
        <v>35</v>
      </c>
      <c r="H114" s="39" t="s">
        <v>102</v>
      </c>
      <c r="I114" s="3">
        <v>8.6</v>
      </c>
      <c r="J114" s="3">
        <v>168</v>
      </c>
      <c r="K114" s="3">
        <v>152</v>
      </c>
      <c r="L114" s="3"/>
      <c r="M114" s="3"/>
      <c r="N114" s="3" t="s">
        <v>37</v>
      </c>
      <c r="O114" s="3" t="s">
        <v>113</v>
      </c>
      <c r="P114" s="40">
        <v>43895</v>
      </c>
      <c r="Q114" s="43" t="s">
        <v>108</v>
      </c>
      <c r="R114" s="5" t="s">
        <v>35</v>
      </c>
      <c r="S114" s="3">
        <v>16124</v>
      </c>
      <c r="T114" s="45">
        <v>33</v>
      </c>
    </row>
    <row r="115" spans="3:20" ht="30">
      <c r="C115" s="42" t="s">
        <v>43</v>
      </c>
      <c r="D115" s="3">
        <v>2</v>
      </c>
      <c r="E115" s="3" t="s">
        <v>52</v>
      </c>
      <c r="F115" s="3" t="s">
        <v>45</v>
      </c>
      <c r="G115" s="3">
        <v>16</v>
      </c>
      <c r="H115" s="39" t="s">
        <v>50</v>
      </c>
      <c r="I115" s="3">
        <v>4.9000000000000004</v>
      </c>
      <c r="J115" s="3">
        <v>59</v>
      </c>
      <c r="K115" s="3">
        <v>51</v>
      </c>
      <c r="L115" s="3"/>
      <c r="M115" s="3"/>
      <c r="N115" s="3" t="s">
        <v>37</v>
      </c>
      <c r="O115" s="3" t="s">
        <v>115</v>
      </c>
      <c r="P115" s="40">
        <v>43895</v>
      </c>
      <c r="Q115" s="43" t="s">
        <v>36</v>
      </c>
      <c r="R115" s="5" t="s">
        <v>35</v>
      </c>
      <c r="S115" s="3">
        <v>4130</v>
      </c>
      <c r="T115" s="45">
        <v>16</v>
      </c>
    </row>
    <row r="116" spans="3:20" ht="30">
      <c r="C116" s="42" t="s">
        <v>43</v>
      </c>
      <c r="D116" s="3">
        <v>2</v>
      </c>
      <c r="E116" s="3" t="s">
        <v>52</v>
      </c>
      <c r="F116" s="3" t="s">
        <v>16</v>
      </c>
      <c r="G116" s="3">
        <v>32</v>
      </c>
      <c r="H116" s="39" t="s">
        <v>116</v>
      </c>
      <c r="I116" s="3">
        <v>14.2</v>
      </c>
      <c r="J116" s="3">
        <v>298</v>
      </c>
      <c r="K116" s="3">
        <v>272</v>
      </c>
      <c r="L116" s="3"/>
      <c r="M116" s="3"/>
      <c r="N116" s="3" t="s">
        <v>37</v>
      </c>
      <c r="O116" s="3" t="s">
        <v>115</v>
      </c>
      <c r="P116" s="40">
        <v>43895</v>
      </c>
      <c r="Q116" s="43" t="s">
        <v>107</v>
      </c>
      <c r="R116" s="5" t="s">
        <v>35</v>
      </c>
      <c r="S116" s="3">
        <v>10891</v>
      </c>
      <c r="T116" s="45">
        <v>80</v>
      </c>
    </row>
    <row r="117" spans="3:20" ht="30">
      <c r="C117" s="42" t="s">
        <v>15</v>
      </c>
      <c r="D117" s="3">
        <v>2</v>
      </c>
      <c r="E117" s="3" t="s">
        <v>52</v>
      </c>
      <c r="F117" s="3" t="s">
        <v>45</v>
      </c>
      <c r="G117" s="3">
        <v>2</v>
      </c>
      <c r="H117" s="39" t="s">
        <v>103</v>
      </c>
      <c r="I117" s="3">
        <v>1.5</v>
      </c>
      <c r="J117" s="3">
        <v>37</v>
      </c>
      <c r="K117" s="3">
        <v>33</v>
      </c>
      <c r="L117" s="3"/>
      <c r="M117" s="3"/>
      <c r="N117" s="3" t="s">
        <v>37</v>
      </c>
      <c r="O117" s="3" t="s">
        <v>118</v>
      </c>
      <c r="P117" s="40">
        <v>43915</v>
      </c>
      <c r="Q117" s="43" t="s">
        <v>108</v>
      </c>
      <c r="R117" s="5" t="s">
        <v>35</v>
      </c>
      <c r="S117" s="3">
        <v>3077</v>
      </c>
      <c r="T117" s="45">
        <v>9</v>
      </c>
    </row>
    <row r="118" spans="3:20" ht="30">
      <c r="C118" s="42" t="s">
        <v>13</v>
      </c>
      <c r="D118" s="3">
        <v>2</v>
      </c>
      <c r="E118" s="3" t="s">
        <v>52</v>
      </c>
      <c r="F118" s="3" t="s">
        <v>45</v>
      </c>
      <c r="G118" s="3">
        <v>32</v>
      </c>
      <c r="H118" s="39" t="s">
        <v>64</v>
      </c>
      <c r="I118" s="3">
        <v>2.7</v>
      </c>
      <c r="J118" s="3">
        <v>60</v>
      </c>
      <c r="K118" s="3">
        <v>53</v>
      </c>
      <c r="L118" s="3"/>
      <c r="M118" s="3"/>
      <c r="N118" s="3" t="s">
        <v>37</v>
      </c>
      <c r="O118" s="3" t="s">
        <v>138</v>
      </c>
      <c r="P118" s="40">
        <v>43914</v>
      </c>
      <c r="Q118" s="43" t="s">
        <v>108</v>
      </c>
      <c r="R118" s="5" t="s">
        <v>35</v>
      </c>
      <c r="S118" s="3">
        <v>6469</v>
      </c>
      <c r="T118" s="45">
        <v>15</v>
      </c>
    </row>
    <row r="119" spans="3:20" ht="30">
      <c r="C119" s="42" t="s">
        <v>13</v>
      </c>
      <c r="D119" s="3">
        <v>2</v>
      </c>
      <c r="E119" s="3" t="s">
        <v>52</v>
      </c>
      <c r="F119" s="3" t="s">
        <v>17</v>
      </c>
      <c r="G119" s="3">
        <v>32</v>
      </c>
      <c r="H119" s="39" t="s">
        <v>139</v>
      </c>
      <c r="I119" s="41">
        <v>4</v>
      </c>
      <c r="J119" s="3">
        <v>107</v>
      </c>
      <c r="K119" s="3">
        <v>95</v>
      </c>
      <c r="L119" s="3"/>
      <c r="M119" s="3"/>
      <c r="N119" s="3" t="s">
        <v>37</v>
      </c>
      <c r="O119" s="3" t="s">
        <v>138</v>
      </c>
      <c r="P119" s="40">
        <v>43914</v>
      </c>
      <c r="Q119" s="43" t="s">
        <v>108</v>
      </c>
      <c r="R119" s="5" t="s">
        <v>35</v>
      </c>
      <c r="S119" s="3">
        <v>7738</v>
      </c>
      <c r="T119" s="45">
        <v>18</v>
      </c>
    </row>
    <row r="120" spans="3:20" ht="30">
      <c r="C120" s="42" t="s">
        <v>13</v>
      </c>
      <c r="D120" s="3">
        <v>2</v>
      </c>
      <c r="E120" s="3" t="s">
        <v>52</v>
      </c>
      <c r="F120" s="3" t="s">
        <v>17</v>
      </c>
      <c r="G120" s="3">
        <v>35</v>
      </c>
      <c r="H120" s="39" t="s">
        <v>140</v>
      </c>
      <c r="I120" s="3">
        <v>2.9</v>
      </c>
      <c r="J120" s="3">
        <v>98</v>
      </c>
      <c r="K120" s="3">
        <v>87</v>
      </c>
      <c r="L120" s="3"/>
      <c r="M120" s="3"/>
      <c r="N120" s="3" t="s">
        <v>37</v>
      </c>
      <c r="O120" s="3" t="s">
        <v>138</v>
      </c>
      <c r="P120" s="40">
        <v>43914</v>
      </c>
      <c r="Q120" s="43" t="s">
        <v>108</v>
      </c>
      <c r="R120" s="5" t="s">
        <v>35</v>
      </c>
      <c r="S120" s="3">
        <v>7860</v>
      </c>
      <c r="T120" s="45">
        <v>19</v>
      </c>
    </row>
    <row r="121" spans="3:20" ht="30">
      <c r="C121" s="42" t="s">
        <v>14</v>
      </c>
      <c r="D121" s="3">
        <v>2</v>
      </c>
      <c r="E121" s="3" t="s">
        <v>52</v>
      </c>
      <c r="F121" s="3" t="s">
        <v>45</v>
      </c>
      <c r="G121" s="3">
        <v>25</v>
      </c>
      <c r="H121" s="39" t="s">
        <v>50</v>
      </c>
      <c r="I121" s="3">
        <v>3.9</v>
      </c>
      <c r="J121" s="3">
        <v>48</v>
      </c>
      <c r="K121" s="3">
        <v>44</v>
      </c>
      <c r="L121" s="3"/>
      <c r="M121" s="3"/>
      <c r="N121" s="3" t="s">
        <v>37</v>
      </c>
      <c r="O121" s="3" t="s">
        <v>144</v>
      </c>
      <c r="P121" s="40">
        <v>43916</v>
      </c>
      <c r="Q121" s="43" t="s">
        <v>23</v>
      </c>
      <c r="R121" s="5" t="s">
        <v>35</v>
      </c>
      <c r="S121" s="3">
        <v>2794</v>
      </c>
      <c r="T121" s="45">
        <v>9</v>
      </c>
    </row>
    <row r="122" spans="3:20" ht="10.5" customHeight="1">
      <c r="C122" s="47"/>
      <c r="D122" s="48"/>
      <c r="E122" s="48"/>
      <c r="F122" s="48"/>
      <c r="G122" s="48"/>
      <c r="H122" s="49"/>
      <c r="I122" s="48"/>
      <c r="J122" s="48"/>
      <c r="K122" s="48"/>
      <c r="L122" s="48"/>
      <c r="M122" s="48"/>
      <c r="N122" s="48"/>
      <c r="O122" s="48"/>
      <c r="P122" s="50"/>
      <c r="Q122" s="48"/>
      <c r="R122" s="51"/>
      <c r="S122" s="48"/>
      <c r="T122" s="45"/>
    </row>
    <row r="123" spans="3:20" ht="30.75" customHeight="1">
      <c r="C123" s="53" t="s">
        <v>13</v>
      </c>
      <c r="D123" s="54">
        <v>2</v>
      </c>
      <c r="E123" s="3" t="s">
        <v>65</v>
      </c>
      <c r="F123" s="54" t="s">
        <v>60</v>
      </c>
      <c r="G123" s="54">
        <v>26</v>
      </c>
      <c r="H123" s="55" t="s">
        <v>70</v>
      </c>
      <c r="I123" s="57">
        <v>0.9</v>
      </c>
      <c r="J123" s="54">
        <v>190</v>
      </c>
      <c r="K123" s="54">
        <v>164</v>
      </c>
      <c r="L123" s="54"/>
      <c r="M123" s="54"/>
      <c r="N123" s="3" t="s">
        <v>37</v>
      </c>
      <c r="O123" s="3" t="s">
        <v>71</v>
      </c>
      <c r="P123" s="56">
        <v>43858</v>
      </c>
      <c r="Q123" s="58" t="s">
        <v>59</v>
      </c>
      <c r="R123" s="5" t="s">
        <v>35</v>
      </c>
      <c r="S123" s="54">
        <v>9821</v>
      </c>
      <c r="T123" s="45">
        <v>29</v>
      </c>
    </row>
    <row r="124" spans="3:20" ht="29.25" customHeight="1">
      <c r="C124" s="53"/>
      <c r="D124" s="54">
        <v>2</v>
      </c>
      <c r="E124" s="3" t="s">
        <v>65</v>
      </c>
      <c r="F124" s="54" t="s">
        <v>60</v>
      </c>
      <c r="G124" s="54">
        <v>27</v>
      </c>
      <c r="H124" s="55" t="s">
        <v>136</v>
      </c>
      <c r="I124" s="54">
        <v>0.6</v>
      </c>
      <c r="J124" s="54">
        <v>186</v>
      </c>
      <c r="K124" s="54">
        <v>162</v>
      </c>
      <c r="L124" s="54"/>
      <c r="M124" s="54"/>
      <c r="N124" s="3" t="s">
        <v>37</v>
      </c>
      <c r="O124" s="3" t="s">
        <v>117</v>
      </c>
      <c r="P124" s="56">
        <v>43896</v>
      </c>
      <c r="Q124" s="58" t="s">
        <v>59</v>
      </c>
      <c r="R124" s="5" t="s">
        <v>35</v>
      </c>
      <c r="S124" s="54">
        <v>8078</v>
      </c>
      <c r="T124" s="59">
        <v>22</v>
      </c>
    </row>
    <row r="125" spans="3:20" ht="15.75" customHeight="1"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59"/>
    </row>
    <row r="126" spans="3:20" ht="23.25" customHeight="1">
      <c r="C126" s="36" t="s">
        <v>55</v>
      </c>
      <c r="D126" s="3"/>
      <c r="E126" s="3"/>
      <c r="F126" s="3"/>
      <c r="G126" s="3"/>
      <c r="H126" s="39"/>
      <c r="I126" s="44">
        <f>SUM(I41:I124)</f>
        <v>564.80000000000007</v>
      </c>
      <c r="J126" s="44">
        <f>SUM(J41:J124)</f>
        <v>11461</v>
      </c>
      <c r="K126" s="44">
        <f>SUM(K41:K124)</f>
        <v>10227</v>
      </c>
      <c r="L126" s="44"/>
      <c r="M126" s="44"/>
      <c r="N126" s="44"/>
      <c r="O126" s="44"/>
      <c r="P126" s="44"/>
      <c r="Q126" s="44"/>
      <c r="R126" s="44"/>
      <c r="S126" s="44">
        <f>SUM(S41:S124)</f>
        <v>718991</v>
      </c>
      <c r="T126" s="46">
        <f>SUM(T41:T124)</f>
        <v>2286</v>
      </c>
    </row>
    <row r="127" spans="3:20" ht="23.25" customHeight="1">
      <c r="C127" s="77" t="s">
        <v>160</v>
      </c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9"/>
      <c r="T127" s="76"/>
    </row>
    <row r="128" spans="3:20" ht="39" customHeight="1">
      <c r="C128" s="72" t="s">
        <v>42</v>
      </c>
      <c r="D128" s="70">
        <v>2</v>
      </c>
      <c r="E128" s="73" t="s">
        <v>162</v>
      </c>
      <c r="F128" s="70" t="s">
        <v>48</v>
      </c>
      <c r="G128" s="70">
        <v>16</v>
      </c>
      <c r="H128" s="71" t="s">
        <v>161</v>
      </c>
      <c r="I128" s="70">
        <v>3.6</v>
      </c>
      <c r="J128" s="70">
        <v>202</v>
      </c>
      <c r="K128" s="70">
        <v>177</v>
      </c>
      <c r="L128" s="70"/>
      <c r="M128" s="70"/>
      <c r="N128" s="70" t="s">
        <v>37</v>
      </c>
      <c r="O128" s="3" t="s">
        <v>155</v>
      </c>
      <c r="P128" s="74">
        <v>43937</v>
      </c>
      <c r="Q128" s="43" t="s">
        <v>107</v>
      </c>
      <c r="R128" s="5" t="s">
        <v>35</v>
      </c>
      <c r="S128" s="70">
        <v>35946</v>
      </c>
      <c r="T128" s="75">
        <v>71</v>
      </c>
    </row>
    <row r="129" spans="3:20"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</row>
    <row r="130" spans="3:20" ht="30">
      <c r="C130" s="15" t="s">
        <v>66</v>
      </c>
      <c r="D130" s="3">
        <v>2</v>
      </c>
      <c r="E130" s="3" t="s">
        <v>67</v>
      </c>
      <c r="F130" s="3" t="s">
        <v>45</v>
      </c>
      <c r="G130" s="3">
        <v>10</v>
      </c>
      <c r="H130" s="39" t="s">
        <v>57</v>
      </c>
      <c r="I130" s="3">
        <v>0.4</v>
      </c>
      <c r="J130" s="3">
        <v>115</v>
      </c>
      <c r="K130" s="3">
        <v>107</v>
      </c>
      <c r="L130" s="3"/>
      <c r="M130" s="3" t="s">
        <v>37</v>
      </c>
      <c r="N130" s="3"/>
      <c r="O130" s="3" t="s">
        <v>68</v>
      </c>
      <c r="P130" s="40">
        <v>43840</v>
      </c>
      <c r="Q130" s="13" t="s">
        <v>36</v>
      </c>
      <c r="R130" s="5" t="s">
        <v>35</v>
      </c>
      <c r="S130" s="3">
        <v>1180</v>
      </c>
    </row>
    <row r="131" spans="3:20" ht="30">
      <c r="C131" s="15" t="s">
        <v>66</v>
      </c>
      <c r="D131" s="3">
        <v>2</v>
      </c>
      <c r="E131" s="3" t="s">
        <v>67</v>
      </c>
      <c r="F131" s="3" t="s">
        <v>45</v>
      </c>
      <c r="G131" s="3">
        <v>19</v>
      </c>
      <c r="H131" s="39" t="s">
        <v>69</v>
      </c>
      <c r="I131" s="3">
        <v>0.9</v>
      </c>
      <c r="J131" s="3">
        <v>200</v>
      </c>
      <c r="K131" s="3">
        <v>172</v>
      </c>
      <c r="L131" s="3"/>
      <c r="M131" s="3" t="s">
        <v>37</v>
      </c>
      <c r="N131" s="3"/>
      <c r="O131" s="3" t="s">
        <v>68</v>
      </c>
      <c r="P131" s="40">
        <v>43840</v>
      </c>
      <c r="Q131" s="13" t="s">
        <v>36</v>
      </c>
      <c r="R131" s="5" t="s">
        <v>35</v>
      </c>
      <c r="S131" s="3">
        <v>17611</v>
      </c>
      <c r="T131">
        <v>24</v>
      </c>
    </row>
    <row r="132" spans="3:20"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</row>
  </sheetData>
  <mergeCells count="23">
    <mergeCell ref="P10:P11"/>
    <mergeCell ref="Q10:Q11"/>
    <mergeCell ref="B13:R13"/>
    <mergeCell ref="B10:B11"/>
    <mergeCell ref="R10:R11"/>
    <mergeCell ref="E10:E11"/>
    <mergeCell ref="D10:D11"/>
    <mergeCell ref="C127:S127"/>
    <mergeCell ref="C39:S39"/>
    <mergeCell ref="B1:R1"/>
    <mergeCell ref="B2:R2"/>
    <mergeCell ref="B3:R3"/>
    <mergeCell ref="E6:O6"/>
    <mergeCell ref="G10:G11"/>
    <mergeCell ref="F10:F11"/>
    <mergeCell ref="C10:C11"/>
    <mergeCell ref="S10:S11"/>
    <mergeCell ref="M10:N10"/>
    <mergeCell ref="L10:L11"/>
    <mergeCell ref="H10:H11"/>
    <mergeCell ref="I10:I11"/>
    <mergeCell ref="J10:K10"/>
    <mergeCell ref="O10:O11"/>
  </mergeCells>
  <pageMargins left="0" right="0" top="0" bottom="0" header="0" footer="0"/>
  <pageSetup paperSize="9" scale="8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2017-08-03T06:31:02Z</cp:lastPrinted>
  <dcterms:created xsi:type="dcterms:W3CDTF">2016-01-11T08:08:01Z</dcterms:created>
  <dcterms:modified xsi:type="dcterms:W3CDTF">2020-06-01T12:45:27Z</dcterms:modified>
</cp:coreProperties>
</file>